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 defaultThemeVersion="124226"/>
  <bookViews>
    <workbookView xWindow="120" yWindow="90" windowWidth="15180" windowHeight="8085" tabRatio="858"/>
  </bookViews>
  <sheets>
    <sheet name="Listado" sheetId="7" r:id="rId1"/>
    <sheet name="Sábado" sheetId="19" r:id="rId2"/>
    <sheet name="Total" sheetId="32" state="hidden" r:id="rId3"/>
    <sheet name="Cambios" sheetId="14" state="hidden" r:id="rId4"/>
  </sheets>
  <externalReferences>
    <externalReference r:id="rId5"/>
  </externalReferences>
  <definedNames>
    <definedName name="_xlnm._FilterDatabase" localSheetId="0" hidden="1">Listado!$B$3:$K$73</definedName>
    <definedName name="_xlnm._FilterDatabase" localSheetId="2" hidden="1">Total!$F$5:$F$1483</definedName>
    <definedName name="_xlnm.Print_Area" localSheetId="3">Cambios!$A$1:$I$78</definedName>
    <definedName name="_xlnm.Print_Area" localSheetId="0">Listado!$B$1:$L$75</definedName>
    <definedName name="_xlnm.Print_Area" localSheetId="1">Sábado!$A$1:$AT$58</definedName>
    <definedName name="_xlnm.Print_Area" localSheetId="2">Total!$A$1:$Q$40</definedName>
    <definedName name="inscripcion">[1]DATOS!$A$4:$AL$90</definedName>
    <definedName name="Mundial">[1]INSCRIPCION!#REF!</definedName>
    <definedName name="tiradas" localSheetId="1">[1]INSCRIPCION!#REF!</definedName>
    <definedName name="tiradas">[1]INSCRIPCION!#REF!</definedName>
    <definedName name="_xlnm.Print_Titles" localSheetId="0">Listado!$1:$3</definedName>
  </definedNames>
  <calcPr calcId="124519"/>
</workbook>
</file>

<file path=xl/calcChain.xml><?xml version="1.0" encoding="utf-8"?>
<calcChain xmlns="http://schemas.openxmlformats.org/spreadsheetml/2006/main">
  <c r="L28" i="7"/>
  <c r="AG47" i="19" l="1"/>
  <c r="F305" i="32" l="1"/>
  <c r="F302"/>
  <c r="F300"/>
  <c r="F299"/>
  <c r="F295"/>
  <c r="F294"/>
  <c r="F291"/>
  <c r="F290"/>
  <c r="F287"/>
  <c r="F286"/>
  <c r="F283"/>
  <c r="F282"/>
  <c r="F279"/>
  <c r="F278"/>
  <c r="F275"/>
  <c r="F274"/>
  <c r="F271"/>
  <c r="F270"/>
  <c r="F267"/>
  <c r="F266"/>
  <c r="F263"/>
  <c r="F262"/>
  <c r="F259"/>
  <c r="F258"/>
  <c r="F77"/>
  <c r="F127"/>
  <c r="F176"/>
  <c r="F244"/>
  <c r="F242"/>
  <c r="F241"/>
  <c r="F240"/>
  <c r="F238"/>
  <c r="F236"/>
  <c r="F230"/>
  <c r="F228"/>
  <c r="F223"/>
  <c r="F220"/>
  <c r="F219"/>
  <c r="F215"/>
  <c r="F211"/>
  <c r="F207"/>
  <c r="F206"/>
  <c r="F253"/>
  <c r="F252"/>
  <c r="F249"/>
  <c r="F247"/>
  <c r="F246"/>
  <c r="F234"/>
  <c r="F226"/>
  <c r="F222"/>
  <c r="F218"/>
  <c r="F214"/>
  <c r="F210"/>
  <c r="B243"/>
  <c r="B242"/>
  <c r="B238"/>
  <c r="B234"/>
  <c r="B230"/>
  <c r="B226"/>
  <c r="B221"/>
  <c r="B217"/>
  <c r="B213"/>
  <c r="B210"/>
  <c r="B209"/>
  <c r="B206"/>
  <c r="P305"/>
  <c r="O305"/>
  <c r="N305"/>
  <c r="M305"/>
  <c r="L305"/>
  <c r="K305"/>
  <c r="J305"/>
  <c r="I305"/>
  <c r="H305"/>
  <c r="G305"/>
  <c r="P304"/>
  <c r="O304"/>
  <c r="N304"/>
  <c r="M304"/>
  <c r="L304"/>
  <c r="K304"/>
  <c r="J304"/>
  <c r="I304"/>
  <c r="H304"/>
  <c r="G304"/>
  <c r="F304"/>
  <c r="P303"/>
  <c r="O303"/>
  <c r="N303"/>
  <c r="M303"/>
  <c r="L303"/>
  <c r="K303"/>
  <c r="J303"/>
  <c r="I303"/>
  <c r="H303"/>
  <c r="G303"/>
  <c r="F303"/>
  <c r="B303"/>
  <c r="P302"/>
  <c r="O302"/>
  <c r="N302"/>
  <c r="M302"/>
  <c r="L302"/>
  <c r="K302"/>
  <c r="J302"/>
  <c r="I302"/>
  <c r="H302"/>
  <c r="G302"/>
  <c r="B302"/>
  <c r="P301"/>
  <c r="O301"/>
  <c r="N301"/>
  <c r="M301"/>
  <c r="L301"/>
  <c r="K301"/>
  <c r="J301"/>
  <c r="I301"/>
  <c r="H301"/>
  <c r="G301"/>
  <c r="F301"/>
  <c r="P300"/>
  <c r="O300"/>
  <c r="N300"/>
  <c r="M300"/>
  <c r="L300"/>
  <c r="K300"/>
  <c r="J300"/>
  <c r="I300"/>
  <c r="H300"/>
  <c r="G300"/>
  <c r="P299"/>
  <c r="O299"/>
  <c r="N299"/>
  <c r="M299"/>
  <c r="L299"/>
  <c r="K299"/>
  <c r="J299"/>
  <c r="I299"/>
  <c r="H299"/>
  <c r="G299"/>
  <c r="P298"/>
  <c r="O298"/>
  <c r="N298"/>
  <c r="M298"/>
  <c r="L298"/>
  <c r="K298"/>
  <c r="J298"/>
  <c r="I298"/>
  <c r="H298"/>
  <c r="G298"/>
  <c r="F298"/>
  <c r="P297"/>
  <c r="O297"/>
  <c r="N297"/>
  <c r="M297"/>
  <c r="L297"/>
  <c r="K297"/>
  <c r="J297"/>
  <c r="I297"/>
  <c r="H297"/>
  <c r="G297"/>
  <c r="F297"/>
  <c r="P296"/>
  <c r="O296"/>
  <c r="N296"/>
  <c r="M296"/>
  <c r="L296"/>
  <c r="K296"/>
  <c r="J296"/>
  <c r="I296"/>
  <c r="H296"/>
  <c r="G296"/>
  <c r="F296"/>
  <c r="Q295"/>
  <c r="P295"/>
  <c r="O295"/>
  <c r="N295"/>
  <c r="M295"/>
  <c r="L295"/>
  <c r="K295"/>
  <c r="J295"/>
  <c r="I295"/>
  <c r="H295"/>
  <c r="G295"/>
  <c r="B295"/>
  <c r="Q294"/>
  <c r="P294"/>
  <c r="O294"/>
  <c r="N294"/>
  <c r="M294"/>
  <c r="L294"/>
  <c r="K294"/>
  <c r="J294"/>
  <c r="I294"/>
  <c r="H294"/>
  <c r="G294"/>
  <c r="B294"/>
  <c r="Q293"/>
  <c r="P293"/>
  <c r="O293"/>
  <c r="N293"/>
  <c r="M293"/>
  <c r="L293"/>
  <c r="K293"/>
  <c r="J293"/>
  <c r="I293"/>
  <c r="H293"/>
  <c r="G293"/>
  <c r="F293"/>
  <c r="B293"/>
  <c r="Q292"/>
  <c r="P292"/>
  <c r="O292"/>
  <c r="N292"/>
  <c r="M292"/>
  <c r="L292"/>
  <c r="K292"/>
  <c r="J292"/>
  <c r="I292"/>
  <c r="H292"/>
  <c r="G292"/>
  <c r="F292"/>
  <c r="Q291"/>
  <c r="P291"/>
  <c r="O291"/>
  <c r="N291"/>
  <c r="M291"/>
  <c r="L291"/>
  <c r="K291"/>
  <c r="J291"/>
  <c r="I291"/>
  <c r="H291"/>
  <c r="G291"/>
  <c r="B291"/>
  <c r="Q290"/>
  <c r="P290"/>
  <c r="O290"/>
  <c r="N290"/>
  <c r="M290"/>
  <c r="L290"/>
  <c r="K290"/>
  <c r="J290"/>
  <c r="I290"/>
  <c r="H290"/>
  <c r="G290"/>
  <c r="B290"/>
  <c r="Q289"/>
  <c r="P289"/>
  <c r="O289"/>
  <c r="N289"/>
  <c r="M289"/>
  <c r="L289"/>
  <c r="K289"/>
  <c r="J289"/>
  <c r="I289"/>
  <c r="H289"/>
  <c r="G289"/>
  <c r="F289"/>
  <c r="B289"/>
  <c r="Q288"/>
  <c r="P288"/>
  <c r="O288"/>
  <c r="N288"/>
  <c r="M288"/>
  <c r="L288"/>
  <c r="K288"/>
  <c r="J288"/>
  <c r="I288"/>
  <c r="H288"/>
  <c r="G288"/>
  <c r="F288"/>
  <c r="Q287"/>
  <c r="P287"/>
  <c r="O287"/>
  <c r="N287"/>
  <c r="M287"/>
  <c r="L287"/>
  <c r="K287"/>
  <c r="J287"/>
  <c r="I287"/>
  <c r="H287"/>
  <c r="G287"/>
  <c r="B287"/>
  <c r="Q286"/>
  <c r="P286"/>
  <c r="O286"/>
  <c r="N286"/>
  <c r="M286"/>
  <c r="L286"/>
  <c r="K286"/>
  <c r="J286"/>
  <c r="I286"/>
  <c r="H286"/>
  <c r="G286"/>
  <c r="B286"/>
  <c r="Q285"/>
  <c r="P285"/>
  <c r="O285"/>
  <c r="N285"/>
  <c r="M285"/>
  <c r="L285"/>
  <c r="K285"/>
  <c r="J285"/>
  <c r="I285"/>
  <c r="H285"/>
  <c r="G285"/>
  <c r="F285"/>
  <c r="B285"/>
  <c r="Q284"/>
  <c r="P284"/>
  <c r="O284"/>
  <c r="N284"/>
  <c r="M284"/>
  <c r="L284"/>
  <c r="K284"/>
  <c r="J284"/>
  <c r="I284"/>
  <c r="H284"/>
  <c r="G284"/>
  <c r="F284"/>
  <c r="Q283"/>
  <c r="P283"/>
  <c r="O283"/>
  <c r="N283"/>
  <c r="M283"/>
  <c r="L283"/>
  <c r="K283"/>
  <c r="J283"/>
  <c r="I283"/>
  <c r="H283"/>
  <c r="G283"/>
  <c r="B283"/>
  <c r="Q282"/>
  <c r="P282"/>
  <c r="O282"/>
  <c r="N282"/>
  <c r="M282"/>
  <c r="L282"/>
  <c r="K282"/>
  <c r="J282"/>
  <c r="I282"/>
  <c r="H282"/>
  <c r="G282"/>
  <c r="B282"/>
  <c r="Q281"/>
  <c r="P281"/>
  <c r="O281"/>
  <c r="N281"/>
  <c r="M281"/>
  <c r="L281"/>
  <c r="K281"/>
  <c r="J281"/>
  <c r="I281"/>
  <c r="H281"/>
  <c r="G281"/>
  <c r="F281"/>
  <c r="B281"/>
  <c r="Q280"/>
  <c r="P280"/>
  <c r="O280"/>
  <c r="N280"/>
  <c r="M280"/>
  <c r="L280"/>
  <c r="K280"/>
  <c r="J280"/>
  <c r="I280"/>
  <c r="H280"/>
  <c r="G280"/>
  <c r="F280"/>
  <c r="Q279"/>
  <c r="P279"/>
  <c r="O279"/>
  <c r="N279"/>
  <c r="M279"/>
  <c r="L279"/>
  <c r="K279"/>
  <c r="J279"/>
  <c r="I279"/>
  <c r="H279"/>
  <c r="G279"/>
  <c r="B279"/>
  <c r="Q278"/>
  <c r="P278"/>
  <c r="O278"/>
  <c r="N278"/>
  <c r="M278"/>
  <c r="L278"/>
  <c r="K278"/>
  <c r="J278"/>
  <c r="I278"/>
  <c r="H278"/>
  <c r="G278"/>
  <c r="B278"/>
  <c r="Q277"/>
  <c r="P277"/>
  <c r="O277"/>
  <c r="N277"/>
  <c r="M277"/>
  <c r="L277"/>
  <c r="K277"/>
  <c r="J277"/>
  <c r="I277"/>
  <c r="H277"/>
  <c r="G277"/>
  <c r="F277"/>
  <c r="B277"/>
  <c r="Q276"/>
  <c r="P276"/>
  <c r="O276"/>
  <c r="N276"/>
  <c r="M276"/>
  <c r="L276"/>
  <c r="K276"/>
  <c r="J276"/>
  <c r="I276"/>
  <c r="H276"/>
  <c r="G276"/>
  <c r="F276"/>
  <c r="Q275"/>
  <c r="P275"/>
  <c r="O275"/>
  <c r="N275"/>
  <c r="M275"/>
  <c r="L275"/>
  <c r="K275"/>
  <c r="J275"/>
  <c r="I275"/>
  <c r="H275"/>
  <c r="G275"/>
  <c r="B275"/>
  <c r="Q274"/>
  <c r="P274"/>
  <c r="O274"/>
  <c r="N274"/>
  <c r="M274"/>
  <c r="L274"/>
  <c r="K274"/>
  <c r="J274"/>
  <c r="I274"/>
  <c r="H274"/>
  <c r="G274"/>
  <c r="B274"/>
  <c r="Q273"/>
  <c r="P273"/>
  <c r="O273"/>
  <c r="N273"/>
  <c r="M273"/>
  <c r="L273"/>
  <c r="K273"/>
  <c r="J273"/>
  <c r="I273"/>
  <c r="H273"/>
  <c r="G273"/>
  <c r="F273"/>
  <c r="B273"/>
  <c r="Q272"/>
  <c r="P272"/>
  <c r="O272"/>
  <c r="N272"/>
  <c r="M272"/>
  <c r="L272"/>
  <c r="K272"/>
  <c r="J272"/>
  <c r="I272"/>
  <c r="H272"/>
  <c r="G272"/>
  <c r="F272"/>
  <c r="Q271"/>
  <c r="P271"/>
  <c r="O271"/>
  <c r="N271"/>
  <c r="M271"/>
  <c r="L271"/>
  <c r="K271"/>
  <c r="J271"/>
  <c r="I271"/>
  <c r="H271"/>
  <c r="G271"/>
  <c r="B271"/>
  <c r="Q270"/>
  <c r="P270"/>
  <c r="O270"/>
  <c r="N270"/>
  <c r="M270"/>
  <c r="L270"/>
  <c r="K270"/>
  <c r="J270"/>
  <c r="I270"/>
  <c r="H270"/>
  <c r="G270"/>
  <c r="B270"/>
  <c r="Q269"/>
  <c r="P269"/>
  <c r="O269"/>
  <c r="N269"/>
  <c r="M269"/>
  <c r="L269"/>
  <c r="K269"/>
  <c r="J269"/>
  <c r="I269"/>
  <c r="H269"/>
  <c r="G269"/>
  <c r="F269"/>
  <c r="B269"/>
  <c r="Q268"/>
  <c r="P268"/>
  <c r="O268"/>
  <c r="N268"/>
  <c r="M268"/>
  <c r="L268"/>
  <c r="K268"/>
  <c r="J268"/>
  <c r="I268"/>
  <c r="H268"/>
  <c r="G268"/>
  <c r="F268"/>
  <c r="Q267"/>
  <c r="P267"/>
  <c r="O267"/>
  <c r="N267"/>
  <c r="M267"/>
  <c r="L267"/>
  <c r="K267"/>
  <c r="J267"/>
  <c r="I267"/>
  <c r="H267"/>
  <c r="G267"/>
  <c r="B267"/>
  <c r="Q266"/>
  <c r="P266"/>
  <c r="O266"/>
  <c r="N266"/>
  <c r="M266"/>
  <c r="L266"/>
  <c r="K266"/>
  <c r="J266"/>
  <c r="I266"/>
  <c r="H266"/>
  <c r="G266"/>
  <c r="B266"/>
  <c r="Q265"/>
  <c r="P265"/>
  <c r="O265"/>
  <c r="N265"/>
  <c r="M265"/>
  <c r="L265"/>
  <c r="K265"/>
  <c r="J265"/>
  <c r="I265"/>
  <c r="H265"/>
  <c r="G265"/>
  <c r="F265"/>
  <c r="B265"/>
  <c r="Q264"/>
  <c r="P264"/>
  <c r="O264"/>
  <c r="N264"/>
  <c r="M264"/>
  <c r="L264"/>
  <c r="K264"/>
  <c r="J264"/>
  <c r="I264"/>
  <c r="H264"/>
  <c r="G264"/>
  <c r="F264"/>
  <c r="Q263"/>
  <c r="P263"/>
  <c r="O263"/>
  <c r="N263"/>
  <c r="M263"/>
  <c r="L263"/>
  <c r="K263"/>
  <c r="J263"/>
  <c r="I263"/>
  <c r="H263"/>
  <c r="G263"/>
  <c r="B263"/>
  <c r="Q262"/>
  <c r="P262"/>
  <c r="O262"/>
  <c r="N262"/>
  <c r="M262"/>
  <c r="L262"/>
  <c r="K262"/>
  <c r="J262"/>
  <c r="I262"/>
  <c r="H262"/>
  <c r="G262"/>
  <c r="B262"/>
  <c r="Q261"/>
  <c r="P261"/>
  <c r="O261"/>
  <c r="N261"/>
  <c r="M261"/>
  <c r="L261"/>
  <c r="K261"/>
  <c r="J261"/>
  <c r="I261"/>
  <c r="H261"/>
  <c r="G261"/>
  <c r="F261"/>
  <c r="B261"/>
  <c r="Q260"/>
  <c r="P260"/>
  <c r="O260"/>
  <c r="N260"/>
  <c r="M260"/>
  <c r="L260"/>
  <c r="K260"/>
  <c r="J260"/>
  <c r="I260"/>
  <c r="H260"/>
  <c r="G260"/>
  <c r="F260"/>
  <c r="Q259"/>
  <c r="P259"/>
  <c r="O259"/>
  <c r="N259"/>
  <c r="M259"/>
  <c r="L259"/>
  <c r="K259"/>
  <c r="J259"/>
  <c r="I259"/>
  <c r="H259"/>
  <c r="G259"/>
  <c r="B259"/>
  <c r="Q258"/>
  <c r="P258"/>
  <c r="O258"/>
  <c r="N258"/>
  <c r="M258"/>
  <c r="L258"/>
  <c r="K258"/>
  <c r="J258"/>
  <c r="I258"/>
  <c r="H258"/>
  <c r="G258"/>
  <c r="B258"/>
  <c r="Q257"/>
  <c r="P257"/>
  <c r="O257"/>
  <c r="N257"/>
  <c r="M257"/>
  <c r="L257"/>
  <c r="K257"/>
  <c r="J257"/>
  <c r="I257"/>
  <c r="H257"/>
  <c r="G257"/>
  <c r="F257"/>
  <c r="B257"/>
  <c r="Q256"/>
  <c r="P256"/>
  <c r="O256"/>
  <c r="N256"/>
  <c r="M256"/>
  <c r="L256"/>
  <c r="K256"/>
  <c r="J256"/>
  <c r="I256"/>
  <c r="H256"/>
  <c r="G256"/>
  <c r="F256"/>
  <c r="P255"/>
  <c r="O255"/>
  <c r="N255"/>
  <c r="M255"/>
  <c r="L255"/>
  <c r="K255"/>
  <c r="J255"/>
  <c r="I255"/>
  <c r="H255"/>
  <c r="G255"/>
  <c r="F255"/>
  <c r="P254"/>
  <c r="O254"/>
  <c r="N254"/>
  <c r="M254"/>
  <c r="L254"/>
  <c r="K254"/>
  <c r="J254"/>
  <c r="I254"/>
  <c r="H254"/>
  <c r="G254"/>
  <c r="F254"/>
  <c r="P253"/>
  <c r="O253"/>
  <c r="N253"/>
  <c r="M253"/>
  <c r="L253"/>
  <c r="K253"/>
  <c r="J253"/>
  <c r="I253"/>
  <c r="H253"/>
  <c r="G253"/>
  <c r="B253"/>
  <c r="P252"/>
  <c r="O252"/>
  <c r="N252"/>
  <c r="M252"/>
  <c r="L252"/>
  <c r="K252"/>
  <c r="J252"/>
  <c r="I252"/>
  <c r="H252"/>
  <c r="G252"/>
  <c r="P251"/>
  <c r="O251"/>
  <c r="N251"/>
  <c r="M251"/>
  <c r="L251"/>
  <c r="K251"/>
  <c r="J251"/>
  <c r="I251"/>
  <c r="H251"/>
  <c r="G251"/>
  <c r="F251"/>
  <c r="B251"/>
  <c r="P250"/>
  <c r="O250"/>
  <c r="N250"/>
  <c r="M250"/>
  <c r="L250"/>
  <c r="K250"/>
  <c r="J250"/>
  <c r="I250"/>
  <c r="H250"/>
  <c r="G250"/>
  <c r="F250"/>
  <c r="P249"/>
  <c r="O249"/>
  <c r="N249"/>
  <c r="M249"/>
  <c r="L249"/>
  <c r="K249"/>
  <c r="J249"/>
  <c r="I249"/>
  <c r="H249"/>
  <c r="G249"/>
  <c r="B249"/>
  <c r="P248"/>
  <c r="O248"/>
  <c r="N248"/>
  <c r="M248"/>
  <c r="L248"/>
  <c r="K248"/>
  <c r="J248"/>
  <c r="I248"/>
  <c r="H248"/>
  <c r="G248"/>
  <c r="F248"/>
  <c r="P247"/>
  <c r="O247"/>
  <c r="N247"/>
  <c r="M247"/>
  <c r="L247"/>
  <c r="K247"/>
  <c r="J247"/>
  <c r="I247"/>
  <c r="H247"/>
  <c r="G247"/>
  <c r="B247"/>
  <c r="P246"/>
  <c r="O246"/>
  <c r="N246"/>
  <c r="M246"/>
  <c r="L246"/>
  <c r="K246"/>
  <c r="J246"/>
  <c r="I246"/>
  <c r="H246"/>
  <c r="G246"/>
  <c r="Q245"/>
  <c r="P245"/>
  <c r="O245"/>
  <c r="N245"/>
  <c r="M245"/>
  <c r="L245"/>
  <c r="K245"/>
  <c r="J245"/>
  <c r="I245"/>
  <c r="H245"/>
  <c r="G245"/>
  <c r="F245"/>
  <c r="B245"/>
  <c r="Q244"/>
  <c r="P244"/>
  <c r="O244"/>
  <c r="N244"/>
  <c r="M244"/>
  <c r="L244"/>
  <c r="K244"/>
  <c r="J244"/>
  <c r="I244"/>
  <c r="H244"/>
  <c r="G244"/>
  <c r="B244"/>
  <c r="Q243"/>
  <c r="P243"/>
  <c r="O243"/>
  <c r="N243"/>
  <c r="M243"/>
  <c r="L243"/>
  <c r="K243"/>
  <c r="J243"/>
  <c r="I243"/>
  <c r="H243"/>
  <c r="G243"/>
  <c r="F243"/>
  <c r="Q242"/>
  <c r="P242"/>
  <c r="O242"/>
  <c r="N242"/>
  <c r="M242"/>
  <c r="L242"/>
  <c r="K242"/>
  <c r="J242"/>
  <c r="I242"/>
  <c r="H242"/>
  <c r="G242"/>
  <c r="Q241"/>
  <c r="P241"/>
  <c r="O241"/>
  <c r="N241"/>
  <c r="M241"/>
  <c r="L241"/>
  <c r="K241"/>
  <c r="J241"/>
  <c r="I241"/>
  <c r="H241"/>
  <c r="G241"/>
  <c r="B241"/>
  <c r="Q240"/>
  <c r="P240"/>
  <c r="O240"/>
  <c r="N240"/>
  <c r="M240"/>
  <c r="L240"/>
  <c r="K240"/>
  <c r="J240"/>
  <c r="I240"/>
  <c r="H240"/>
  <c r="G240"/>
  <c r="B240"/>
  <c r="Q239"/>
  <c r="P239"/>
  <c r="O239"/>
  <c r="N239"/>
  <c r="M239"/>
  <c r="L239"/>
  <c r="K239"/>
  <c r="J239"/>
  <c r="I239"/>
  <c r="H239"/>
  <c r="G239"/>
  <c r="F239"/>
  <c r="B239"/>
  <c r="Q238"/>
  <c r="P238"/>
  <c r="O238"/>
  <c r="N238"/>
  <c r="M238"/>
  <c r="L238"/>
  <c r="K238"/>
  <c r="J238"/>
  <c r="I238"/>
  <c r="H238"/>
  <c r="G238"/>
  <c r="Q237"/>
  <c r="P237"/>
  <c r="O237"/>
  <c r="N237"/>
  <c r="M237"/>
  <c r="L237"/>
  <c r="K237"/>
  <c r="J237"/>
  <c r="I237"/>
  <c r="H237"/>
  <c r="G237"/>
  <c r="F237"/>
  <c r="B237"/>
  <c r="Q236"/>
  <c r="P236"/>
  <c r="O236"/>
  <c r="N236"/>
  <c r="M236"/>
  <c r="L236"/>
  <c r="K236"/>
  <c r="J236"/>
  <c r="I236"/>
  <c r="H236"/>
  <c r="G236"/>
  <c r="B236"/>
  <c r="Q235"/>
  <c r="P235"/>
  <c r="O235"/>
  <c r="N235"/>
  <c r="M235"/>
  <c r="L235"/>
  <c r="K235"/>
  <c r="J235"/>
  <c r="I235"/>
  <c r="H235"/>
  <c r="G235"/>
  <c r="F235"/>
  <c r="B235"/>
  <c r="Q234"/>
  <c r="P234"/>
  <c r="O234"/>
  <c r="N234"/>
  <c r="M234"/>
  <c r="L234"/>
  <c r="K234"/>
  <c r="J234"/>
  <c r="I234"/>
  <c r="H234"/>
  <c r="G234"/>
  <c r="Q233"/>
  <c r="P233"/>
  <c r="O233"/>
  <c r="N233"/>
  <c r="M233"/>
  <c r="L233"/>
  <c r="K233"/>
  <c r="J233"/>
  <c r="I233"/>
  <c r="H233"/>
  <c r="G233"/>
  <c r="F233"/>
  <c r="B233"/>
  <c r="Q232"/>
  <c r="P232"/>
  <c r="O232"/>
  <c r="N232"/>
  <c r="M232"/>
  <c r="L232"/>
  <c r="K232"/>
  <c r="J232"/>
  <c r="I232"/>
  <c r="H232"/>
  <c r="G232"/>
  <c r="F232"/>
  <c r="B232"/>
  <c r="Q231"/>
  <c r="P231"/>
  <c r="O231"/>
  <c r="N231"/>
  <c r="M231"/>
  <c r="L231"/>
  <c r="K231"/>
  <c r="J231"/>
  <c r="I231"/>
  <c r="H231"/>
  <c r="G231"/>
  <c r="F231"/>
  <c r="B231"/>
  <c r="Q230"/>
  <c r="P230"/>
  <c r="O230"/>
  <c r="N230"/>
  <c r="M230"/>
  <c r="L230"/>
  <c r="K230"/>
  <c r="J230"/>
  <c r="I230"/>
  <c r="H230"/>
  <c r="G230"/>
  <c r="Q229"/>
  <c r="P229"/>
  <c r="O229"/>
  <c r="N229"/>
  <c r="M229"/>
  <c r="L229"/>
  <c r="K229"/>
  <c r="J229"/>
  <c r="I229"/>
  <c r="H229"/>
  <c r="G229"/>
  <c r="F229"/>
  <c r="B229"/>
  <c r="Q228"/>
  <c r="P228"/>
  <c r="O228"/>
  <c r="N228"/>
  <c r="M228"/>
  <c r="L228"/>
  <c r="K228"/>
  <c r="J228"/>
  <c r="I228"/>
  <c r="H228"/>
  <c r="G228"/>
  <c r="B228"/>
  <c r="Q227"/>
  <c r="P227"/>
  <c r="O227"/>
  <c r="N227"/>
  <c r="M227"/>
  <c r="L227"/>
  <c r="K227"/>
  <c r="J227"/>
  <c r="I227"/>
  <c r="H227"/>
  <c r="G227"/>
  <c r="F227"/>
  <c r="B227"/>
  <c r="Q226"/>
  <c r="P226"/>
  <c r="O226"/>
  <c r="N226"/>
  <c r="M226"/>
  <c r="L226"/>
  <c r="K226"/>
  <c r="J226"/>
  <c r="I226"/>
  <c r="H226"/>
  <c r="G226"/>
  <c r="Q225"/>
  <c r="P225"/>
  <c r="O225"/>
  <c r="N225"/>
  <c r="M225"/>
  <c r="L225"/>
  <c r="K225"/>
  <c r="J225"/>
  <c r="I225"/>
  <c r="H225"/>
  <c r="G225"/>
  <c r="F225"/>
  <c r="B225"/>
  <c r="Q224"/>
  <c r="P224"/>
  <c r="O224"/>
  <c r="N224"/>
  <c r="M224"/>
  <c r="L224"/>
  <c r="K224"/>
  <c r="J224"/>
  <c r="I224"/>
  <c r="H224"/>
  <c r="G224"/>
  <c r="F224"/>
  <c r="B224"/>
  <c r="Q223"/>
  <c r="P223"/>
  <c r="O223"/>
  <c r="N223"/>
  <c r="M223"/>
  <c r="L223"/>
  <c r="K223"/>
  <c r="J223"/>
  <c r="I223"/>
  <c r="H223"/>
  <c r="G223"/>
  <c r="B223"/>
  <c r="Q222"/>
  <c r="P222"/>
  <c r="O222"/>
  <c r="N222"/>
  <c r="M222"/>
  <c r="L222"/>
  <c r="K222"/>
  <c r="J222"/>
  <c r="I222"/>
  <c r="H222"/>
  <c r="G222"/>
  <c r="B222"/>
  <c r="Q221"/>
  <c r="P221"/>
  <c r="O221"/>
  <c r="N221"/>
  <c r="M221"/>
  <c r="L221"/>
  <c r="K221"/>
  <c r="J221"/>
  <c r="I221"/>
  <c r="H221"/>
  <c r="G221"/>
  <c r="F221"/>
  <c r="Q220"/>
  <c r="P220"/>
  <c r="O220"/>
  <c r="N220"/>
  <c r="M220"/>
  <c r="L220"/>
  <c r="K220"/>
  <c r="J220"/>
  <c r="I220"/>
  <c r="H220"/>
  <c r="G220"/>
  <c r="B220"/>
  <c r="Q219"/>
  <c r="P219"/>
  <c r="O219"/>
  <c r="N219"/>
  <c r="M219"/>
  <c r="L219"/>
  <c r="K219"/>
  <c r="J219"/>
  <c r="I219"/>
  <c r="H219"/>
  <c r="G219"/>
  <c r="B219"/>
  <c r="Q218"/>
  <c r="P218"/>
  <c r="O218"/>
  <c r="N218"/>
  <c r="M218"/>
  <c r="L218"/>
  <c r="K218"/>
  <c r="J218"/>
  <c r="I218"/>
  <c r="H218"/>
  <c r="G218"/>
  <c r="B218"/>
  <c r="Q217"/>
  <c r="P217"/>
  <c r="O217"/>
  <c r="N217"/>
  <c r="M217"/>
  <c r="L217"/>
  <c r="K217"/>
  <c r="J217"/>
  <c r="I217"/>
  <c r="H217"/>
  <c r="G217"/>
  <c r="F217"/>
  <c r="Q216"/>
  <c r="P216"/>
  <c r="O216"/>
  <c r="N216"/>
  <c r="M216"/>
  <c r="L216"/>
  <c r="K216"/>
  <c r="J216"/>
  <c r="I216"/>
  <c r="H216"/>
  <c r="G216"/>
  <c r="F216"/>
  <c r="B216"/>
  <c r="Q215"/>
  <c r="P215"/>
  <c r="O215"/>
  <c r="N215"/>
  <c r="M215"/>
  <c r="L215"/>
  <c r="K215"/>
  <c r="J215"/>
  <c r="I215"/>
  <c r="H215"/>
  <c r="G215"/>
  <c r="B215"/>
  <c r="Q214"/>
  <c r="P214"/>
  <c r="O214"/>
  <c r="N214"/>
  <c r="M214"/>
  <c r="L214"/>
  <c r="K214"/>
  <c r="J214"/>
  <c r="I214"/>
  <c r="H214"/>
  <c r="G214"/>
  <c r="B214"/>
  <c r="Q213"/>
  <c r="P213"/>
  <c r="O213"/>
  <c r="N213"/>
  <c r="M213"/>
  <c r="L213"/>
  <c r="K213"/>
  <c r="J213"/>
  <c r="I213"/>
  <c r="H213"/>
  <c r="G213"/>
  <c r="F213"/>
  <c r="Q212"/>
  <c r="P212"/>
  <c r="O212"/>
  <c r="N212"/>
  <c r="M212"/>
  <c r="L212"/>
  <c r="K212"/>
  <c r="J212"/>
  <c r="I212"/>
  <c r="H212"/>
  <c r="G212"/>
  <c r="F212"/>
  <c r="B212"/>
  <c r="Q211"/>
  <c r="P211"/>
  <c r="O211"/>
  <c r="N211"/>
  <c r="M211"/>
  <c r="L211"/>
  <c r="K211"/>
  <c r="J211"/>
  <c r="I211"/>
  <c r="H211"/>
  <c r="G211"/>
  <c r="B211"/>
  <c r="Q210"/>
  <c r="P210"/>
  <c r="O210"/>
  <c r="N210"/>
  <c r="M210"/>
  <c r="L210"/>
  <c r="K210"/>
  <c r="J210"/>
  <c r="I210"/>
  <c r="H210"/>
  <c r="G210"/>
  <c r="Q209"/>
  <c r="P209"/>
  <c r="O209"/>
  <c r="N209"/>
  <c r="M209"/>
  <c r="L209"/>
  <c r="K209"/>
  <c r="J209"/>
  <c r="I209"/>
  <c r="H209"/>
  <c r="G209"/>
  <c r="F209"/>
  <c r="Q208"/>
  <c r="P208"/>
  <c r="O208"/>
  <c r="N208"/>
  <c r="M208"/>
  <c r="L208"/>
  <c r="K208"/>
  <c r="J208"/>
  <c r="I208"/>
  <c r="H208"/>
  <c r="G208"/>
  <c r="F208"/>
  <c r="B208"/>
  <c r="Q207"/>
  <c r="P207"/>
  <c r="O207"/>
  <c r="N207"/>
  <c r="M207"/>
  <c r="L207"/>
  <c r="K207"/>
  <c r="J207"/>
  <c r="I207"/>
  <c r="H207"/>
  <c r="G207"/>
  <c r="B207"/>
  <c r="Q206"/>
  <c r="P206"/>
  <c r="O206"/>
  <c r="N206"/>
  <c r="M206"/>
  <c r="L206"/>
  <c r="K206"/>
  <c r="J206"/>
  <c r="I206"/>
  <c r="H206"/>
  <c r="G206"/>
  <c r="P205"/>
  <c r="O205"/>
  <c r="N205"/>
  <c r="M205"/>
  <c r="L205"/>
  <c r="K205"/>
  <c r="J205"/>
  <c r="I205"/>
  <c r="H205"/>
  <c r="G205"/>
  <c r="P204"/>
  <c r="O204"/>
  <c r="N204"/>
  <c r="M204"/>
  <c r="L204"/>
  <c r="K204"/>
  <c r="J204"/>
  <c r="I204"/>
  <c r="H204"/>
  <c r="G204"/>
  <c r="P203"/>
  <c r="O203"/>
  <c r="N203"/>
  <c r="M203"/>
  <c r="L203"/>
  <c r="K203"/>
  <c r="J203"/>
  <c r="I203"/>
  <c r="H203"/>
  <c r="G203"/>
  <c r="P202"/>
  <c r="O202"/>
  <c r="N202"/>
  <c r="M202"/>
  <c r="L202"/>
  <c r="K202"/>
  <c r="J202"/>
  <c r="I202"/>
  <c r="H202"/>
  <c r="G202"/>
  <c r="P201"/>
  <c r="O201"/>
  <c r="N201"/>
  <c r="M201"/>
  <c r="L201"/>
  <c r="K201"/>
  <c r="J201"/>
  <c r="I201"/>
  <c r="H201"/>
  <c r="G201"/>
  <c r="P200"/>
  <c r="O200"/>
  <c r="N200"/>
  <c r="M200"/>
  <c r="L200"/>
  <c r="K200"/>
  <c r="J200"/>
  <c r="I200"/>
  <c r="H200"/>
  <c r="G200"/>
  <c r="P199"/>
  <c r="O199"/>
  <c r="N199"/>
  <c r="M199"/>
  <c r="L199"/>
  <c r="K199"/>
  <c r="J199"/>
  <c r="I199"/>
  <c r="H199"/>
  <c r="G199"/>
  <c r="P198"/>
  <c r="O198"/>
  <c r="N198"/>
  <c r="M198"/>
  <c r="L198"/>
  <c r="K198"/>
  <c r="J198"/>
  <c r="I198"/>
  <c r="H198"/>
  <c r="G198"/>
  <c r="P197"/>
  <c r="O197"/>
  <c r="N197"/>
  <c r="M197"/>
  <c r="L197"/>
  <c r="K197"/>
  <c r="J197"/>
  <c r="I197"/>
  <c r="H197"/>
  <c r="G197"/>
  <c r="P196"/>
  <c r="O196"/>
  <c r="N196"/>
  <c r="M196"/>
  <c r="L196"/>
  <c r="K196"/>
  <c r="J196"/>
  <c r="I196"/>
  <c r="H196"/>
  <c r="G196"/>
  <c r="P195"/>
  <c r="O195"/>
  <c r="N195"/>
  <c r="M195"/>
  <c r="L195"/>
  <c r="K195"/>
  <c r="J195"/>
  <c r="I195"/>
  <c r="H195"/>
  <c r="G195"/>
  <c r="P194"/>
  <c r="O194"/>
  <c r="N194"/>
  <c r="M194"/>
  <c r="L194"/>
  <c r="K194"/>
  <c r="J194"/>
  <c r="I194"/>
  <c r="H194"/>
  <c r="G194"/>
  <c r="P193"/>
  <c r="O193"/>
  <c r="N193"/>
  <c r="M193"/>
  <c r="L193"/>
  <c r="K193"/>
  <c r="J193"/>
  <c r="I193"/>
  <c r="H193"/>
  <c r="G193"/>
  <c r="P192"/>
  <c r="O192"/>
  <c r="N192"/>
  <c r="M192"/>
  <c r="L192"/>
  <c r="K192"/>
  <c r="J192"/>
  <c r="I192"/>
  <c r="H192"/>
  <c r="G192"/>
  <c r="P191"/>
  <c r="O191"/>
  <c r="N191"/>
  <c r="M191"/>
  <c r="L191"/>
  <c r="K191"/>
  <c r="J191"/>
  <c r="I191"/>
  <c r="H191"/>
  <c r="G191"/>
  <c r="P190"/>
  <c r="O190"/>
  <c r="N190"/>
  <c r="M190"/>
  <c r="L190"/>
  <c r="K190"/>
  <c r="J190"/>
  <c r="I190"/>
  <c r="H190"/>
  <c r="G190"/>
  <c r="P189"/>
  <c r="O189"/>
  <c r="N189"/>
  <c r="M189"/>
  <c r="L189"/>
  <c r="K189"/>
  <c r="J189"/>
  <c r="I189"/>
  <c r="H189"/>
  <c r="G189"/>
  <c r="P188"/>
  <c r="O188"/>
  <c r="N188"/>
  <c r="M188"/>
  <c r="L188"/>
  <c r="K188"/>
  <c r="J188"/>
  <c r="I188"/>
  <c r="H188"/>
  <c r="G188"/>
  <c r="P187"/>
  <c r="O187"/>
  <c r="N187"/>
  <c r="M187"/>
  <c r="L187"/>
  <c r="K187"/>
  <c r="J187"/>
  <c r="I187"/>
  <c r="H187"/>
  <c r="G187"/>
  <c r="P186"/>
  <c r="O186"/>
  <c r="N186"/>
  <c r="M186"/>
  <c r="L186"/>
  <c r="K186"/>
  <c r="J186"/>
  <c r="I186"/>
  <c r="H186"/>
  <c r="G186"/>
  <c r="P185"/>
  <c r="O185"/>
  <c r="N185"/>
  <c r="M185"/>
  <c r="L185"/>
  <c r="K185"/>
  <c r="J185"/>
  <c r="I185"/>
  <c r="H185"/>
  <c r="G185"/>
  <c r="P184"/>
  <c r="O184"/>
  <c r="N184"/>
  <c r="M184"/>
  <c r="L184"/>
  <c r="K184"/>
  <c r="J184"/>
  <c r="I184"/>
  <c r="H184"/>
  <c r="G184"/>
  <c r="P183"/>
  <c r="O183"/>
  <c r="N183"/>
  <c r="M183"/>
  <c r="L183"/>
  <c r="K183"/>
  <c r="J183"/>
  <c r="I183"/>
  <c r="H183"/>
  <c r="G183"/>
  <c r="P182"/>
  <c r="O182"/>
  <c r="N182"/>
  <c r="M182"/>
  <c r="L182"/>
  <c r="K182"/>
  <c r="J182"/>
  <c r="I182"/>
  <c r="H182"/>
  <c r="G182"/>
  <c r="P181"/>
  <c r="O181"/>
  <c r="N181"/>
  <c r="M181"/>
  <c r="L181"/>
  <c r="K181"/>
  <c r="J181"/>
  <c r="I181"/>
  <c r="H181"/>
  <c r="G181"/>
  <c r="P180"/>
  <c r="O180"/>
  <c r="N180"/>
  <c r="M180"/>
  <c r="L180"/>
  <c r="K180"/>
  <c r="J180"/>
  <c r="I180"/>
  <c r="H180"/>
  <c r="G180"/>
  <c r="P179"/>
  <c r="O179"/>
  <c r="N179"/>
  <c r="M179"/>
  <c r="L179"/>
  <c r="K179"/>
  <c r="J179"/>
  <c r="I179"/>
  <c r="H179"/>
  <c r="G179"/>
  <c r="P178"/>
  <c r="O178"/>
  <c r="N178"/>
  <c r="M178"/>
  <c r="L178"/>
  <c r="K178"/>
  <c r="J178"/>
  <c r="I178"/>
  <c r="H178"/>
  <c r="G178"/>
  <c r="P177"/>
  <c r="O177"/>
  <c r="N177"/>
  <c r="M177"/>
  <c r="L177"/>
  <c r="K177"/>
  <c r="J177"/>
  <c r="I177"/>
  <c r="H177"/>
  <c r="G177"/>
  <c r="F177"/>
  <c r="B177"/>
  <c r="P176"/>
  <c r="O176"/>
  <c r="N176"/>
  <c r="M176"/>
  <c r="L176"/>
  <c r="K176"/>
  <c r="J176"/>
  <c r="I176"/>
  <c r="H176"/>
  <c r="G176"/>
  <c r="P175"/>
  <c r="O175"/>
  <c r="N175"/>
  <c r="M175"/>
  <c r="L175"/>
  <c r="K175"/>
  <c r="J175"/>
  <c r="I175"/>
  <c r="H175"/>
  <c r="G175"/>
  <c r="P174"/>
  <c r="O174"/>
  <c r="N174"/>
  <c r="M174"/>
  <c r="L174"/>
  <c r="K174"/>
  <c r="J174"/>
  <c r="I174"/>
  <c r="H174"/>
  <c r="G174"/>
  <c r="P173"/>
  <c r="O173"/>
  <c r="N173"/>
  <c r="M173"/>
  <c r="L173"/>
  <c r="K173"/>
  <c r="J173"/>
  <c r="I173"/>
  <c r="H173"/>
  <c r="G173"/>
  <c r="P172"/>
  <c r="O172"/>
  <c r="N172"/>
  <c r="M172"/>
  <c r="L172"/>
  <c r="K172"/>
  <c r="J172"/>
  <c r="I172"/>
  <c r="H172"/>
  <c r="G172"/>
  <c r="P171"/>
  <c r="O171"/>
  <c r="N171"/>
  <c r="M171"/>
  <c r="L171"/>
  <c r="K171"/>
  <c r="J171"/>
  <c r="I171"/>
  <c r="H171"/>
  <c r="G171"/>
  <c r="P170"/>
  <c r="O170"/>
  <c r="N170"/>
  <c r="M170"/>
  <c r="L170"/>
  <c r="K170"/>
  <c r="J170"/>
  <c r="I170"/>
  <c r="H170"/>
  <c r="G170"/>
  <c r="P169"/>
  <c r="O169"/>
  <c r="N169"/>
  <c r="M169"/>
  <c r="L169"/>
  <c r="K169"/>
  <c r="J169"/>
  <c r="I169"/>
  <c r="H169"/>
  <c r="G169"/>
  <c r="P168"/>
  <c r="O168"/>
  <c r="N168"/>
  <c r="M168"/>
  <c r="L168"/>
  <c r="K168"/>
  <c r="J168"/>
  <c r="I168"/>
  <c r="H168"/>
  <c r="G168"/>
  <c r="P167"/>
  <c r="O167"/>
  <c r="N167"/>
  <c r="M167"/>
  <c r="L167"/>
  <c r="K167"/>
  <c r="J167"/>
  <c r="I167"/>
  <c r="H167"/>
  <c r="G167"/>
  <c r="P166"/>
  <c r="O166"/>
  <c r="N166"/>
  <c r="M166"/>
  <c r="L166"/>
  <c r="K166"/>
  <c r="J166"/>
  <c r="I166"/>
  <c r="H166"/>
  <c r="G166"/>
  <c r="P165"/>
  <c r="O165"/>
  <c r="N165"/>
  <c r="M165"/>
  <c r="L165"/>
  <c r="K165"/>
  <c r="J165"/>
  <c r="I165"/>
  <c r="H165"/>
  <c r="G165"/>
  <c r="P164"/>
  <c r="O164"/>
  <c r="N164"/>
  <c r="M164"/>
  <c r="L164"/>
  <c r="K164"/>
  <c r="J164"/>
  <c r="I164"/>
  <c r="H164"/>
  <c r="G164"/>
  <c r="P163"/>
  <c r="O163"/>
  <c r="N163"/>
  <c r="M163"/>
  <c r="L163"/>
  <c r="K163"/>
  <c r="J163"/>
  <c r="I163"/>
  <c r="H163"/>
  <c r="G163"/>
  <c r="P162"/>
  <c r="O162"/>
  <c r="N162"/>
  <c r="M162"/>
  <c r="L162"/>
  <c r="K162"/>
  <c r="J162"/>
  <c r="I162"/>
  <c r="H162"/>
  <c r="G162"/>
  <c r="P161"/>
  <c r="O161"/>
  <c r="N161"/>
  <c r="M161"/>
  <c r="L161"/>
  <c r="K161"/>
  <c r="J161"/>
  <c r="I161"/>
  <c r="H161"/>
  <c r="G161"/>
  <c r="P160"/>
  <c r="O160"/>
  <c r="N160"/>
  <c r="M160"/>
  <c r="L160"/>
  <c r="K160"/>
  <c r="J160"/>
  <c r="I160"/>
  <c r="H160"/>
  <c r="G160"/>
  <c r="P159"/>
  <c r="O159"/>
  <c r="N159"/>
  <c r="M159"/>
  <c r="L159"/>
  <c r="K159"/>
  <c r="J159"/>
  <c r="I159"/>
  <c r="H159"/>
  <c r="G159"/>
  <c r="P158"/>
  <c r="O158"/>
  <c r="N158"/>
  <c r="M158"/>
  <c r="L158"/>
  <c r="K158"/>
  <c r="J158"/>
  <c r="I158"/>
  <c r="H158"/>
  <c r="G158"/>
  <c r="P157"/>
  <c r="O157"/>
  <c r="N157"/>
  <c r="M157"/>
  <c r="L157"/>
  <c r="K157"/>
  <c r="J157"/>
  <c r="I157"/>
  <c r="H157"/>
  <c r="G157"/>
  <c r="P156"/>
  <c r="O156"/>
  <c r="N156"/>
  <c r="M156"/>
  <c r="L156"/>
  <c r="K156"/>
  <c r="J156"/>
  <c r="I156"/>
  <c r="H156"/>
  <c r="G156"/>
  <c r="E177"/>
  <c r="D177"/>
  <c r="C177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B205"/>
  <c r="E204"/>
  <c r="D203"/>
  <c r="C202"/>
  <c r="B201"/>
  <c r="E200"/>
  <c r="D199"/>
  <c r="C198"/>
  <c r="B197"/>
  <c r="E196"/>
  <c r="D195"/>
  <c r="C194"/>
  <c r="B193"/>
  <c r="B192"/>
  <c r="D191"/>
  <c r="C190"/>
  <c r="B189"/>
  <c r="B188"/>
  <c r="D187"/>
  <c r="D186"/>
  <c r="B185"/>
  <c r="E184"/>
  <c r="E183"/>
  <c r="D182"/>
  <c r="B181"/>
  <c r="B180"/>
  <c r="E179"/>
  <c r="D178"/>
  <c r="B176"/>
  <c r="E175"/>
  <c r="D174"/>
  <c r="C173"/>
  <c r="B172"/>
  <c r="E171"/>
  <c r="D170"/>
  <c r="C169"/>
  <c r="B168"/>
  <c r="E167"/>
  <c r="D166"/>
  <c r="C165"/>
  <c r="B164"/>
  <c r="E163"/>
  <c r="D162"/>
  <c r="C161"/>
  <c r="B160"/>
  <c r="E159"/>
  <c r="D158"/>
  <c r="C157"/>
  <c r="B156"/>
  <c r="P155"/>
  <c r="O155"/>
  <c r="N155"/>
  <c r="M155"/>
  <c r="L155"/>
  <c r="K155"/>
  <c r="J155"/>
  <c r="I155"/>
  <c r="H155"/>
  <c r="G155"/>
  <c r="P154"/>
  <c r="O154"/>
  <c r="N154"/>
  <c r="M154"/>
  <c r="L154"/>
  <c r="K154"/>
  <c r="J154"/>
  <c r="I154"/>
  <c r="H154"/>
  <c r="G154"/>
  <c r="P153"/>
  <c r="O153"/>
  <c r="N153"/>
  <c r="M153"/>
  <c r="L153"/>
  <c r="K153"/>
  <c r="J153"/>
  <c r="I153"/>
  <c r="H153"/>
  <c r="G153"/>
  <c r="P152"/>
  <c r="O152"/>
  <c r="N152"/>
  <c r="M152"/>
  <c r="L152"/>
  <c r="K152"/>
  <c r="J152"/>
  <c r="I152"/>
  <c r="H152"/>
  <c r="G152"/>
  <c r="P151"/>
  <c r="O151"/>
  <c r="N151"/>
  <c r="M151"/>
  <c r="L151"/>
  <c r="K151"/>
  <c r="J151"/>
  <c r="I151"/>
  <c r="H151"/>
  <c r="G151"/>
  <c r="P150"/>
  <c r="O150"/>
  <c r="N150"/>
  <c r="M150"/>
  <c r="L150"/>
  <c r="K150"/>
  <c r="J150"/>
  <c r="I150"/>
  <c r="H150"/>
  <c r="G150"/>
  <c r="P149"/>
  <c r="O149"/>
  <c r="N149"/>
  <c r="M149"/>
  <c r="L149"/>
  <c r="K149"/>
  <c r="J149"/>
  <c r="I149"/>
  <c r="H149"/>
  <c r="G149"/>
  <c r="P148"/>
  <c r="O148"/>
  <c r="N148"/>
  <c r="M148"/>
  <c r="L148"/>
  <c r="K148"/>
  <c r="J148"/>
  <c r="I148"/>
  <c r="H148"/>
  <c r="G148"/>
  <c r="P147"/>
  <c r="O147"/>
  <c r="N147"/>
  <c r="M147"/>
  <c r="L147"/>
  <c r="K147"/>
  <c r="J147"/>
  <c r="I147"/>
  <c r="H147"/>
  <c r="G147"/>
  <c r="P146"/>
  <c r="O146"/>
  <c r="N146"/>
  <c r="M146"/>
  <c r="L146"/>
  <c r="K146"/>
  <c r="J146"/>
  <c r="I146"/>
  <c r="H146"/>
  <c r="G146"/>
  <c r="P145"/>
  <c r="O145"/>
  <c r="N145"/>
  <c r="M145"/>
  <c r="L145"/>
  <c r="K145"/>
  <c r="J145"/>
  <c r="I145"/>
  <c r="H145"/>
  <c r="G145"/>
  <c r="P144"/>
  <c r="O144"/>
  <c r="N144"/>
  <c r="M144"/>
  <c r="L144"/>
  <c r="K144"/>
  <c r="J144"/>
  <c r="I144"/>
  <c r="H144"/>
  <c r="G144"/>
  <c r="P143"/>
  <c r="O143"/>
  <c r="N143"/>
  <c r="M143"/>
  <c r="L143"/>
  <c r="K143"/>
  <c r="J143"/>
  <c r="I143"/>
  <c r="H143"/>
  <c r="G143"/>
  <c r="P142"/>
  <c r="O142"/>
  <c r="N142"/>
  <c r="M142"/>
  <c r="L142"/>
  <c r="K142"/>
  <c r="J142"/>
  <c r="I142"/>
  <c r="H142"/>
  <c r="G142"/>
  <c r="P141"/>
  <c r="O141"/>
  <c r="N141"/>
  <c r="M141"/>
  <c r="L141"/>
  <c r="K141"/>
  <c r="J141"/>
  <c r="I141"/>
  <c r="H141"/>
  <c r="G141"/>
  <c r="P140"/>
  <c r="O140"/>
  <c r="N140"/>
  <c r="M140"/>
  <c r="L140"/>
  <c r="K140"/>
  <c r="J140"/>
  <c r="I140"/>
  <c r="H140"/>
  <c r="G140"/>
  <c r="P139"/>
  <c r="O139"/>
  <c r="N139"/>
  <c r="M139"/>
  <c r="L139"/>
  <c r="K139"/>
  <c r="J139"/>
  <c r="I139"/>
  <c r="H139"/>
  <c r="G139"/>
  <c r="P138"/>
  <c r="O138"/>
  <c r="N138"/>
  <c r="M138"/>
  <c r="L138"/>
  <c r="K138"/>
  <c r="J138"/>
  <c r="I138"/>
  <c r="H138"/>
  <c r="G138"/>
  <c r="P137"/>
  <c r="O137"/>
  <c r="N137"/>
  <c r="M137"/>
  <c r="L137"/>
  <c r="K137"/>
  <c r="J137"/>
  <c r="I137"/>
  <c r="H137"/>
  <c r="G137"/>
  <c r="P136"/>
  <c r="O136"/>
  <c r="N136"/>
  <c r="M136"/>
  <c r="L136"/>
  <c r="K136"/>
  <c r="J136"/>
  <c r="I136"/>
  <c r="H136"/>
  <c r="G136"/>
  <c r="P135"/>
  <c r="O135"/>
  <c r="N135"/>
  <c r="M135"/>
  <c r="L135"/>
  <c r="K135"/>
  <c r="J135"/>
  <c r="I135"/>
  <c r="H135"/>
  <c r="G135"/>
  <c r="P134"/>
  <c r="O134"/>
  <c r="N134"/>
  <c r="M134"/>
  <c r="L134"/>
  <c r="K134"/>
  <c r="J134"/>
  <c r="I134"/>
  <c r="H134"/>
  <c r="G134"/>
  <c r="P133"/>
  <c r="O133"/>
  <c r="N133"/>
  <c r="M133"/>
  <c r="L133"/>
  <c r="K133"/>
  <c r="J133"/>
  <c r="I133"/>
  <c r="H133"/>
  <c r="G133"/>
  <c r="P132"/>
  <c r="O132"/>
  <c r="N132"/>
  <c r="M132"/>
  <c r="L132"/>
  <c r="K132"/>
  <c r="J132"/>
  <c r="I132"/>
  <c r="H132"/>
  <c r="G132"/>
  <c r="P131"/>
  <c r="O131"/>
  <c r="N131"/>
  <c r="M131"/>
  <c r="L131"/>
  <c r="K131"/>
  <c r="J131"/>
  <c r="I131"/>
  <c r="H131"/>
  <c r="G131"/>
  <c r="P130"/>
  <c r="O130"/>
  <c r="N130"/>
  <c r="M130"/>
  <c r="L130"/>
  <c r="K130"/>
  <c r="J130"/>
  <c r="I130"/>
  <c r="H130"/>
  <c r="G130"/>
  <c r="P129"/>
  <c r="O129"/>
  <c r="N129"/>
  <c r="M129"/>
  <c r="L129"/>
  <c r="K129"/>
  <c r="J129"/>
  <c r="I129"/>
  <c r="H129"/>
  <c r="G129"/>
  <c r="P128"/>
  <c r="O128"/>
  <c r="N128"/>
  <c r="M128"/>
  <c r="L128"/>
  <c r="K128"/>
  <c r="J128"/>
  <c r="I128"/>
  <c r="H128"/>
  <c r="G128"/>
  <c r="P127"/>
  <c r="O127"/>
  <c r="N127"/>
  <c r="M127"/>
  <c r="L127"/>
  <c r="K127"/>
  <c r="J127"/>
  <c r="I127"/>
  <c r="H127"/>
  <c r="G127"/>
  <c r="B127"/>
  <c r="P126"/>
  <c r="O126"/>
  <c r="N126"/>
  <c r="M126"/>
  <c r="L126"/>
  <c r="K126"/>
  <c r="J126"/>
  <c r="I126"/>
  <c r="H126"/>
  <c r="G126"/>
  <c r="P125"/>
  <c r="O125"/>
  <c r="N125"/>
  <c r="M125"/>
  <c r="L125"/>
  <c r="K125"/>
  <c r="J125"/>
  <c r="I125"/>
  <c r="H125"/>
  <c r="G125"/>
  <c r="P124"/>
  <c r="O124"/>
  <c r="N124"/>
  <c r="M124"/>
  <c r="L124"/>
  <c r="K124"/>
  <c r="J124"/>
  <c r="I124"/>
  <c r="H124"/>
  <c r="G124"/>
  <c r="P123"/>
  <c r="O123"/>
  <c r="N123"/>
  <c r="M123"/>
  <c r="L123"/>
  <c r="K123"/>
  <c r="J123"/>
  <c r="I123"/>
  <c r="H123"/>
  <c r="G123"/>
  <c r="P122"/>
  <c r="O122"/>
  <c r="N122"/>
  <c r="M122"/>
  <c r="L122"/>
  <c r="K122"/>
  <c r="J122"/>
  <c r="I122"/>
  <c r="H122"/>
  <c r="G122"/>
  <c r="P121"/>
  <c r="O121"/>
  <c r="N121"/>
  <c r="M121"/>
  <c r="L121"/>
  <c r="K121"/>
  <c r="J121"/>
  <c r="I121"/>
  <c r="H121"/>
  <c r="G121"/>
  <c r="P120"/>
  <c r="O120"/>
  <c r="N120"/>
  <c r="M120"/>
  <c r="L120"/>
  <c r="K120"/>
  <c r="J120"/>
  <c r="I120"/>
  <c r="H120"/>
  <c r="G120"/>
  <c r="P119"/>
  <c r="O119"/>
  <c r="N119"/>
  <c r="M119"/>
  <c r="L119"/>
  <c r="K119"/>
  <c r="J119"/>
  <c r="I119"/>
  <c r="H119"/>
  <c r="G119"/>
  <c r="P118"/>
  <c r="O118"/>
  <c r="N118"/>
  <c r="M118"/>
  <c r="L118"/>
  <c r="K118"/>
  <c r="J118"/>
  <c r="I118"/>
  <c r="H118"/>
  <c r="G118"/>
  <c r="P117"/>
  <c r="O117"/>
  <c r="N117"/>
  <c r="M117"/>
  <c r="L117"/>
  <c r="K117"/>
  <c r="J117"/>
  <c r="I117"/>
  <c r="H117"/>
  <c r="G117"/>
  <c r="P116"/>
  <c r="O116"/>
  <c r="N116"/>
  <c r="M116"/>
  <c r="L116"/>
  <c r="K116"/>
  <c r="J116"/>
  <c r="I116"/>
  <c r="H116"/>
  <c r="G116"/>
  <c r="P115"/>
  <c r="O115"/>
  <c r="N115"/>
  <c r="M115"/>
  <c r="L115"/>
  <c r="K115"/>
  <c r="J115"/>
  <c r="I115"/>
  <c r="H115"/>
  <c r="G115"/>
  <c r="P114"/>
  <c r="O114"/>
  <c r="N114"/>
  <c r="M114"/>
  <c r="L114"/>
  <c r="K114"/>
  <c r="J114"/>
  <c r="I114"/>
  <c r="H114"/>
  <c r="G114"/>
  <c r="P113"/>
  <c r="O113"/>
  <c r="N113"/>
  <c r="M113"/>
  <c r="L113"/>
  <c r="K113"/>
  <c r="J113"/>
  <c r="I113"/>
  <c r="H113"/>
  <c r="G113"/>
  <c r="P112"/>
  <c r="O112"/>
  <c r="N112"/>
  <c r="M112"/>
  <c r="L112"/>
  <c r="K112"/>
  <c r="J112"/>
  <c r="I112"/>
  <c r="H112"/>
  <c r="G112"/>
  <c r="P111"/>
  <c r="O111"/>
  <c r="N111"/>
  <c r="M111"/>
  <c r="L111"/>
  <c r="K111"/>
  <c r="J111"/>
  <c r="I111"/>
  <c r="H111"/>
  <c r="G111"/>
  <c r="P110"/>
  <c r="O110"/>
  <c r="N110"/>
  <c r="M110"/>
  <c r="L110"/>
  <c r="K110"/>
  <c r="J110"/>
  <c r="I110"/>
  <c r="H110"/>
  <c r="G110"/>
  <c r="P109"/>
  <c r="O109"/>
  <c r="N109"/>
  <c r="M109"/>
  <c r="L109"/>
  <c r="K109"/>
  <c r="J109"/>
  <c r="I109"/>
  <c r="H109"/>
  <c r="G109"/>
  <c r="P108"/>
  <c r="O108"/>
  <c r="N108"/>
  <c r="M108"/>
  <c r="L108"/>
  <c r="K108"/>
  <c r="J108"/>
  <c r="I108"/>
  <c r="H108"/>
  <c r="G108"/>
  <c r="P107"/>
  <c r="O107"/>
  <c r="N107"/>
  <c r="M107"/>
  <c r="L107"/>
  <c r="K107"/>
  <c r="J107"/>
  <c r="I107"/>
  <c r="H107"/>
  <c r="G107"/>
  <c r="P106"/>
  <c r="O106"/>
  <c r="N106"/>
  <c r="M106"/>
  <c r="L106"/>
  <c r="K106"/>
  <c r="J106"/>
  <c r="I106"/>
  <c r="H106"/>
  <c r="G106"/>
  <c r="E127"/>
  <c r="D127"/>
  <c r="C127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B155"/>
  <c r="E154"/>
  <c r="E153"/>
  <c r="E151"/>
  <c r="D150"/>
  <c r="C149"/>
  <c r="E147"/>
  <c r="E146"/>
  <c r="B145"/>
  <c r="C143"/>
  <c r="B142"/>
  <c r="C141"/>
  <c r="B139"/>
  <c r="B138"/>
  <c r="C137"/>
  <c r="C135"/>
  <c r="B134"/>
  <c r="C133"/>
  <c r="E132"/>
  <c r="C131"/>
  <c r="B130"/>
  <c r="B129"/>
  <c r="C125"/>
  <c r="B124"/>
  <c r="E122"/>
  <c r="C121"/>
  <c r="B120"/>
  <c r="B118"/>
  <c r="C117"/>
  <c r="B116"/>
  <c r="B114"/>
  <c r="B113"/>
  <c r="B112"/>
  <c r="C109"/>
  <c r="B108"/>
  <c r="E106"/>
  <c r="P105"/>
  <c r="O105"/>
  <c r="N105"/>
  <c r="M105"/>
  <c r="L105"/>
  <c r="K105"/>
  <c r="J105"/>
  <c r="I105"/>
  <c r="H105"/>
  <c r="G105"/>
  <c r="P104"/>
  <c r="O104"/>
  <c r="N104"/>
  <c r="M104"/>
  <c r="L104"/>
  <c r="K104"/>
  <c r="J104"/>
  <c r="I104"/>
  <c r="H104"/>
  <c r="G104"/>
  <c r="P103"/>
  <c r="O103"/>
  <c r="N103"/>
  <c r="M103"/>
  <c r="L103"/>
  <c r="K103"/>
  <c r="J103"/>
  <c r="I103"/>
  <c r="H103"/>
  <c r="G103"/>
  <c r="P102"/>
  <c r="O102"/>
  <c r="N102"/>
  <c r="M102"/>
  <c r="L102"/>
  <c r="K102"/>
  <c r="J102"/>
  <c r="I102"/>
  <c r="H102"/>
  <c r="G102"/>
  <c r="P101"/>
  <c r="O101"/>
  <c r="N101"/>
  <c r="M101"/>
  <c r="L101"/>
  <c r="K101"/>
  <c r="J101"/>
  <c r="I101"/>
  <c r="H101"/>
  <c r="G101"/>
  <c r="P100"/>
  <c r="O100"/>
  <c r="N100"/>
  <c r="M100"/>
  <c r="L100"/>
  <c r="K100"/>
  <c r="J100"/>
  <c r="I100"/>
  <c r="H100"/>
  <c r="G100"/>
  <c r="P99"/>
  <c r="O99"/>
  <c r="N99"/>
  <c r="M99"/>
  <c r="L99"/>
  <c r="K99"/>
  <c r="J99"/>
  <c r="I99"/>
  <c r="H99"/>
  <c r="G99"/>
  <c r="P98"/>
  <c r="O98"/>
  <c r="N98"/>
  <c r="M98"/>
  <c r="L98"/>
  <c r="K98"/>
  <c r="J98"/>
  <c r="I98"/>
  <c r="H98"/>
  <c r="G98"/>
  <c r="P97"/>
  <c r="O97"/>
  <c r="N97"/>
  <c r="M97"/>
  <c r="L97"/>
  <c r="K97"/>
  <c r="J97"/>
  <c r="I97"/>
  <c r="H97"/>
  <c r="G97"/>
  <c r="P96"/>
  <c r="O96"/>
  <c r="N96"/>
  <c r="M96"/>
  <c r="L96"/>
  <c r="K96"/>
  <c r="J96"/>
  <c r="I96"/>
  <c r="H96"/>
  <c r="G96"/>
  <c r="P95"/>
  <c r="O95"/>
  <c r="N95"/>
  <c r="M95"/>
  <c r="L95"/>
  <c r="K95"/>
  <c r="J95"/>
  <c r="I95"/>
  <c r="H95"/>
  <c r="G95"/>
  <c r="P94"/>
  <c r="O94"/>
  <c r="N94"/>
  <c r="M94"/>
  <c r="L94"/>
  <c r="K94"/>
  <c r="J94"/>
  <c r="I94"/>
  <c r="H94"/>
  <c r="G94"/>
  <c r="P93"/>
  <c r="O93"/>
  <c r="N93"/>
  <c r="M93"/>
  <c r="L93"/>
  <c r="K93"/>
  <c r="J93"/>
  <c r="I93"/>
  <c r="H93"/>
  <c r="G93"/>
  <c r="P92"/>
  <c r="O92"/>
  <c r="N92"/>
  <c r="M92"/>
  <c r="L92"/>
  <c r="K92"/>
  <c r="J92"/>
  <c r="I92"/>
  <c r="H92"/>
  <c r="G92"/>
  <c r="P91"/>
  <c r="O91"/>
  <c r="N91"/>
  <c r="M91"/>
  <c r="L91"/>
  <c r="K91"/>
  <c r="J91"/>
  <c r="I91"/>
  <c r="H91"/>
  <c r="G91"/>
  <c r="P90"/>
  <c r="O90"/>
  <c r="N90"/>
  <c r="M90"/>
  <c r="L90"/>
  <c r="K90"/>
  <c r="J90"/>
  <c r="I90"/>
  <c r="H90"/>
  <c r="G90"/>
  <c r="P89"/>
  <c r="O89"/>
  <c r="N89"/>
  <c r="M89"/>
  <c r="L89"/>
  <c r="K89"/>
  <c r="J89"/>
  <c r="I89"/>
  <c r="H89"/>
  <c r="G89"/>
  <c r="P88"/>
  <c r="O88"/>
  <c r="N88"/>
  <c r="M88"/>
  <c r="L88"/>
  <c r="K88"/>
  <c r="J88"/>
  <c r="I88"/>
  <c r="H88"/>
  <c r="G88"/>
  <c r="P87"/>
  <c r="O87"/>
  <c r="N87"/>
  <c r="M87"/>
  <c r="L87"/>
  <c r="K87"/>
  <c r="J87"/>
  <c r="I87"/>
  <c r="H87"/>
  <c r="G87"/>
  <c r="P86"/>
  <c r="O86"/>
  <c r="N86"/>
  <c r="M86"/>
  <c r="L86"/>
  <c r="K86"/>
  <c r="J86"/>
  <c r="I86"/>
  <c r="H86"/>
  <c r="G86"/>
  <c r="P85"/>
  <c r="O85"/>
  <c r="N85"/>
  <c r="M85"/>
  <c r="L85"/>
  <c r="K85"/>
  <c r="J85"/>
  <c r="I85"/>
  <c r="H85"/>
  <c r="G85"/>
  <c r="P84"/>
  <c r="O84"/>
  <c r="N84"/>
  <c r="M84"/>
  <c r="L84"/>
  <c r="K84"/>
  <c r="J84"/>
  <c r="I84"/>
  <c r="H84"/>
  <c r="G84"/>
  <c r="P83"/>
  <c r="O83"/>
  <c r="N83"/>
  <c r="M83"/>
  <c r="L83"/>
  <c r="K83"/>
  <c r="J83"/>
  <c r="I83"/>
  <c r="H83"/>
  <c r="G83"/>
  <c r="P82"/>
  <c r="O82"/>
  <c r="N82"/>
  <c r="M82"/>
  <c r="L82"/>
  <c r="K82"/>
  <c r="J82"/>
  <c r="I82"/>
  <c r="H82"/>
  <c r="G82"/>
  <c r="P81"/>
  <c r="O81"/>
  <c r="N81"/>
  <c r="M81"/>
  <c r="L81"/>
  <c r="K81"/>
  <c r="J81"/>
  <c r="I81"/>
  <c r="H81"/>
  <c r="G81"/>
  <c r="P80"/>
  <c r="O80"/>
  <c r="N80"/>
  <c r="M80"/>
  <c r="L80"/>
  <c r="K80"/>
  <c r="J80"/>
  <c r="I80"/>
  <c r="H80"/>
  <c r="G80"/>
  <c r="P79"/>
  <c r="O79"/>
  <c r="N79"/>
  <c r="M79"/>
  <c r="L79"/>
  <c r="K79"/>
  <c r="J79"/>
  <c r="I79"/>
  <c r="H79"/>
  <c r="G79"/>
  <c r="P78"/>
  <c r="O78"/>
  <c r="N78"/>
  <c r="M78"/>
  <c r="L78"/>
  <c r="K78"/>
  <c r="J78"/>
  <c r="I78"/>
  <c r="H78"/>
  <c r="G78"/>
  <c r="P77"/>
  <c r="O77"/>
  <c r="N77"/>
  <c r="M77"/>
  <c r="L77"/>
  <c r="K77"/>
  <c r="J77"/>
  <c r="I77"/>
  <c r="H77"/>
  <c r="G77"/>
  <c r="P76"/>
  <c r="O76"/>
  <c r="N76"/>
  <c r="M76"/>
  <c r="L76"/>
  <c r="K76"/>
  <c r="J76"/>
  <c r="I76"/>
  <c r="H76"/>
  <c r="G76"/>
  <c r="P75"/>
  <c r="O75"/>
  <c r="N75"/>
  <c r="M75"/>
  <c r="L75"/>
  <c r="K75"/>
  <c r="J75"/>
  <c r="I75"/>
  <c r="H75"/>
  <c r="G75"/>
  <c r="P74"/>
  <c r="O74"/>
  <c r="N74"/>
  <c r="M74"/>
  <c r="L74"/>
  <c r="K74"/>
  <c r="J74"/>
  <c r="I74"/>
  <c r="H74"/>
  <c r="G74"/>
  <c r="P73"/>
  <c r="O73"/>
  <c r="N73"/>
  <c r="M73"/>
  <c r="L73"/>
  <c r="K73"/>
  <c r="J73"/>
  <c r="I73"/>
  <c r="H73"/>
  <c r="G73"/>
  <c r="P72"/>
  <c r="O72"/>
  <c r="N72"/>
  <c r="M72"/>
  <c r="L72"/>
  <c r="K72"/>
  <c r="J72"/>
  <c r="I72"/>
  <c r="H72"/>
  <c r="G72"/>
  <c r="P71"/>
  <c r="O71"/>
  <c r="N71"/>
  <c r="M71"/>
  <c r="L71"/>
  <c r="K71"/>
  <c r="J71"/>
  <c r="I71"/>
  <c r="H71"/>
  <c r="G71"/>
  <c r="P70"/>
  <c r="O70"/>
  <c r="N70"/>
  <c r="M70"/>
  <c r="L70"/>
  <c r="K70"/>
  <c r="J70"/>
  <c r="I70"/>
  <c r="H70"/>
  <c r="G70"/>
  <c r="P69"/>
  <c r="O69"/>
  <c r="N69"/>
  <c r="M69"/>
  <c r="L69"/>
  <c r="K69"/>
  <c r="J69"/>
  <c r="I69"/>
  <c r="H69"/>
  <c r="G69"/>
  <c r="P68"/>
  <c r="O68"/>
  <c r="N68"/>
  <c r="M68"/>
  <c r="L68"/>
  <c r="K68"/>
  <c r="J68"/>
  <c r="I68"/>
  <c r="H68"/>
  <c r="G68"/>
  <c r="P67"/>
  <c r="O67"/>
  <c r="N67"/>
  <c r="M67"/>
  <c r="L67"/>
  <c r="K67"/>
  <c r="J67"/>
  <c r="I67"/>
  <c r="H67"/>
  <c r="G67"/>
  <c r="P66"/>
  <c r="O66"/>
  <c r="N66"/>
  <c r="M66"/>
  <c r="L66"/>
  <c r="K66"/>
  <c r="J66"/>
  <c r="I66"/>
  <c r="H66"/>
  <c r="G66"/>
  <c r="P65"/>
  <c r="O65"/>
  <c r="N65"/>
  <c r="M65"/>
  <c r="L65"/>
  <c r="K65"/>
  <c r="J65"/>
  <c r="I65"/>
  <c r="H65"/>
  <c r="G65"/>
  <c r="P64"/>
  <c r="O64"/>
  <c r="N64"/>
  <c r="M64"/>
  <c r="L64"/>
  <c r="K64"/>
  <c r="J64"/>
  <c r="I64"/>
  <c r="H64"/>
  <c r="G64"/>
  <c r="P63"/>
  <c r="O63"/>
  <c r="N63"/>
  <c r="M63"/>
  <c r="L63"/>
  <c r="K63"/>
  <c r="J63"/>
  <c r="I63"/>
  <c r="H63"/>
  <c r="G63"/>
  <c r="P62"/>
  <c r="O62"/>
  <c r="N62"/>
  <c r="M62"/>
  <c r="L62"/>
  <c r="K62"/>
  <c r="J62"/>
  <c r="I62"/>
  <c r="H62"/>
  <c r="G62"/>
  <c r="P61"/>
  <c r="O61"/>
  <c r="N61"/>
  <c r="M61"/>
  <c r="L61"/>
  <c r="K61"/>
  <c r="J61"/>
  <c r="I61"/>
  <c r="H61"/>
  <c r="G61"/>
  <c r="P60"/>
  <c r="O60"/>
  <c r="N60"/>
  <c r="M60"/>
  <c r="L60"/>
  <c r="K60"/>
  <c r="J60"/>
  <c r="I60"/>
  <c r="H60"/>
  <c r="G60"/>
  <c r="P59"/>
  <c r="O59"/>
  <c r="N59"/>
  <c r="M59"/>
  <c r="L59"/>
  <c r="K59"/>
  <c r="J59"/>
  <c r="I59"/>
  <c r="H59"/>
  <c r="G59"/>
  <c r="P58"/>
  <c r="O58"/>
  <c r="N58"/>
  <c r="M58"/>
  <c r="L58"/>
  <c r="K58"/>
  <c r="J58"/>
  <c r="I58"/>
  <c r="H58"/>
  <c r="G58"/>
  <c r="P57"/>
  <c r="O57"/>
  <c r="N57"/>
  <c r="M57"/>
  <c r="L57"/>
  <c r="K57"/>
  <c r="J57"/>
  <c r="I57"/>
  <c r="H57"/>
  <c r="G57"/>
  <c r="P56"/>
  <c r="O56"/>
  <c r="N56"/>
  <c r="M56"/>
  <c r="L56"/>
  <c r="K56"/>
  <c r="J56"/>
  <c r="I56"/>
  <c r="H56"/>
  <c r="G5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B99"/>
  <c r="B88"/>
  <c r="B85"/>
  <c r="B81"/>
  <c r="B79"/>
  <c r="B77"/>
  <c r="B75"/>
  <c r="B73"/>
  <c r="B71"/>
  <c r="B70"/>
  <c r="B68"/>
  <c r="B67"/>
  <c r="B66"/>
  <c r="B62"/>
  <c r="B58"/>
  <c r="F58"/>
  <c r="F57"/>
  <c r="F56"/>
  <c r="B57"/>
  <c r="D146" l="1"/>
  <c r="E201"/>
  <c r="D201"/>
  <c r="E205"/>
  <c r="D197"/>
  <c r="D205"/>
  <c r="B102"/>
  <c r="C197"/>
  <c r="C205"/>
  <c r="B298"/>
  <c r="B299"/>
  <c r="B252"/>
  <c r="B248"/>
  <c r="D149"/>
  <c r="D153"/>
  <c r="C196"/>
  <c r="E197"/>
  <c r="C201"/>
  <c r="C204"/>
  <c r="B204"/>
  <c r="C153"/>
  <c r="D200"/>
  <c r="C203"/>
  <c r="B202"/>
  <c r="B153"/>
  <c r="C200"/>
  <c r="B196"/>
  <c r="E149"/>
  <c r="D196"/>
  <c r="E199"/>
  <c r="B200"/>
  <c r="D108"/>
  <c r="D112"/>
  <c r="D116"/>
  <c r="D120"/>
  <c r="D124"/>
  <c r="C130"/>
  <c r="C134"/>
  <c r="C138"/>
  <c r="C142"/>
  <c r="B137"/>
  <c r="E156"/>
  <c r="C160"/>
  <c r="C163"/>
  <c r="E164"/>
  <c r="C168"/>
  <c r="C170"/>
  <c r="E172"/>
  <c r="C176"/>
  <c r="D180"/>
  <c r="D183"/>
  <c r="E185"/>
  <c r="B173"/>
  <c r="B183"/>
  <c r="C108"/>
  <c r="C112"/>
  <c r="C116"/>
  <c r="C120"/>
  <c r="C124"/>
  <c r="E129"/>
  <c r="E133"/>
  <c r="E137"/>
  <c r="E141"/>
  <c r="B117"/>
  <c r="B125"/>
  <c r="B141"/>
  <c r="D156"/>
  <c r="D159"/>
  <c r="E162"/>
  <c r="D164"/>
  <c r="C167"/>
  <c r="E169"/>
  <c r="D172"/>
  <c r="D175"/>
  <c r="C180"/>
  <c r="E181"/>
  <c r="D185"/>
  <c r="B157"/>
  <c r="B166"/>
  <c r="B184"/>
  <c r="E109"/>
  <c r="E113"/>
  <c r="E117"/>
  <c r="E121"/>
  <c r="E125"/>
  <c r="D129"/>
  <c r="D133"/>
  <c r="D137"/>
  <c r="D141"/>
  <c r="E145"/>
  <c r="B109"/>
  <c r="C156"/>
  <c r="C159"/>
  <c r="E160"/>
  <c r="C164"/>
  <c r="E166"/>
  <c r="E168"/>
  <c r="C172"/>
  <c r="C175"/>
  <c r="E176"/>
  <c r="C178"/>
  <c r="D181"/>
  <c r="D184"/>
  <c r="B167"/>
  <c r="B171"/>
  <c r="B175"/>
  <c r="D109"/>
  <c r="D113"/>
  <c r="D117"/>
  <c r="D121"/>
  <c r="D125"/>
  <c r="E130"/>
  <c r="E134"/>
  <c r="E138"/>
  <c r="E142"/>
  <c r="B121"/>
  <c r="D157"/>
  <c r="D160"/>
  <c r="D163"/>
  <c r="C166"/>
  <c r="D168"/>
  <c r="D171"/>
  <c r="D173"/>
  <c r="D176"/>
  <c r="E180"/>
  <c r="C184"/>
  <c r="B159"/>
  <c r="B60"/>
  <c r="B72"/>
  <c r="B93"/>
  <c r="B96"/>
  <c r="B100"/>
  <c r="B104"/>
  <c r="B103"/>
  <c r="E107"/>
  <c r="D107"/>
  <c r="E111"/>
  <c r="D111"/>
  <c r="B115"/>
  <c r="E115"/>
  <c r="D115"/>
  <c r="E119"/>
  <c r="B119"/>
  <c r="D119"/>
  <c r="E123"/>
  <c r="D123"/>
  <c r="E128"/>
  <c r="B128"/>
  <c r="B136"/>
  <c r="E136"/>
  <c r="B140"/>
  <c r="E140"/>
  <c r="E144"/>
  <c r="B144"/>
  <c r="E148"/>
  <c r="D148"/>
  <c r="E152"/>
  <c r="B152"/>
  <c r="D152"/>
  <c r="C152"/>
  <c r="C111"/>
  <c r="C119"/>
  <c r="D128"/>
  <c r="C140"/>
  <c r="D144"/>
  <c r="B56"/>
  <c r="B65"/>
  <c r="B101"/>
  <c r="B97"/>
  <c r="B105"/>
  <c r="E114"/>
  <c r="C136"/>
  <c r="D140"/>
  <c r="C148"/>
  <c r="C151"/>
  <c r="B64"/>
  <c r="B89"/>
  <c r="B61"/>
  <c r="B69"/>
  <c r="B78"/>
  <c r="B82"/>
  <c r="C107"/>
  <c r="C115"/>
  <c r="C123"/>
  <c r="C132"/>
  <c r="D136"/>
  <c r="C155"/>
  <c r="B123"/>
  <c r="B148"/>
  <c r="B59"/>
  <c r="B63"/>
  <c r="B74"/>
  <c r="B106"/>
  <c r="D106"/>
  <c r="C106"/>
  <c r="D110"/>
  <c r="B110"/>
  <c r="C110"/>
  <c r="D114"/>
  <c r="C114"/>
  <c r="D118"/>
  <c r="C118"/>
  <c r="B122"/>
  <c r="D122"/>
  <c r="C122"/>
  <c r="D126"/>
  <c r="B126"/>
  <c r="C126"/>
  <c r="E131"/>
  <c r="B131"/>
  <c r="D131"/>
  <c r="E135"/>
  <c r="D135"/>
  <c r="B135"/>
  <c r="E139"/>
  <c r="D139"/>
  <c r="B143"/>
  <c r="E143"/>
  <c r="D143"/>
  <c r="D147"/>
  <c r="C147"/>
  <c r="B147"/>
  <c r="D151"/>
  <c r="B151"/>
  <c r="D155"/>
  <c r="E155"/>
  <c r="E110"/>
  <c r="E118"/>
  <c r="E126"/>
  <c r="C128"/>
  <c r="D132"/>
  <c r="C139"/>
  <c r="C144"/>
  <c r="B107"/>
  <c r="B111"/>
  <c r="B132"/>
  <c r="B246"/>
  <c r="B254"/>
  <c r="B256"/>
  <c r="B260"/>
  <c r="B264"/>
  <c r="B268"/>
  <c r="B272"/>
  <c r="B276"/>
  <c r="B280"/>
  <c r="B284"/>
  <c r="B288"/>
  <c r="B292"/>
  <c r="B296"/>
  <c r="B300"/>
  <c r="B304"/>
  <c r="E157"/>
  <c r="D161"/>
  <c r="E173"/>
  <c r="E178"/>
  <c r="C182"/>
  <c r="D198"/>
  <c r="E203"/>
  <c r="B162"/>
  <c r="B169"/>
  <c r="B179"/>
  <c r="B186"/>
  <c r="B198"/>
  <c r="E112"/>
  <c r="E116"/>
  <c r="E120"/>
  <c r="E124"/>
  <c r="C158"/>
  <c r="E161"/>
  <c r="D165"/>
  <c r="E170"/>
  <c r="C174"/>
  <c r="C179"/>
  <c r="E182"/>
  <c r="C186"/>
  <c r="E198"/>
  <c r="D202"/>
  <c r="B158"/>
  <c r="B165"/>
  <c r="B174"/>
  <c r="B182"/>
  <c r="B203"/>
  <c r="E108"/>
  <c r="C145"/>
  <c r="B133"/>
  <c r="B149"/>
  <c r="B91"/>
  <c r="B98"/>
  <c r="B146"/>
  <c r="C146"/>
  <c r="B150"/>
  <c r="C150"/>
  <c r="B154"/>
  <c r="C154"/>
  <c r="C113"/>
  <c r="C129"/>
  <c r="D130"/>
  <c r="D134"/>
  <c r="D138"/>
  <c r="D142"/>
  <c r="D145"/>
  <c r="E150"/>
  <c r="D154"/>
  <c r="E158"/>
  <c r="C162"/>
  <c r="E165"/>
  <c r="D167"/>
  <c r="D169"/>
  <c r="C171"/>
  <c r="E174"/>
  <c r="D179"/>
  <c r="C183"/>
  <c r="E186"/>
  <c r="C199"/>
  <c r="E202"/>
  <c r="D204"/>
  <c r="B161"/>
  <c r="B163"/>
  <c r="B170"/>
  <c r="B178"/>
  <c r="B199"/>
  <c r="B250"/>
  <c r="C181"/>
  <c r="C185"/>
  <c r="B255"/>
  <c r="B297"/>
  <c r="B301"/>
  <c r="B305"/>
  <c r="B94"/>
  <c r="B87"/>
  <c r="B90"/>
  <c r="B86"/>
  <c r="B92"/>
  <c r="B95"/>
  <c r="B76"/>
  <c r="B84"/>
  <c r="B80"/>
  <c r="B83"/>
  <c r="C189"/>
  <c r="C193"/>
  <c r="D193"/>
  <c r="D190"/>
  <c r="D194"/>
  <c r="D189"/>
  <c r="E190"/>
  <c r="E194"/>
  <c r="B190"/>
  <c r="B194"/>
  <c r="E187"/>
  <c r="E191"/>
  <c r="E195"/>
  <c r="B187"/>
  <c r="B191"/>
  <c r="B195"/>
  <c r="C188"/>
  <c r="C192"/>
  <c r="C187"/>
  <c r="D188"/>
  <c r="E189"/>
  <c r="C191"/>
  <c r="D192"/>
  <c r="E193"/>
  <c r="C195"/>
  <c r="E188"/>
  <c r="E192"/>
  <c r="R1465"/>
  <c r="R1464"/>
  <c r="R1463"/>
  <c r="R1462"/>
  <c r="R1461"/>
  <c r="R1460"/>
  <c r="R1459"/>
  <c r="R1458"/>
  <c r="R1457"/>
  <c r="R1456"/>
  <c r="R1455"/>
  <c r="R1454"/>
  <c r="R1453"/>
  <c r="R1452"/>
  <c r="R1451"/>
  <c r="R1450"/>
  <c r="R1449"/>
  <c r="R1448"/>
  <c r="R1447"/>
  <c r="R1446"/>
  <c r="R1445"/>
  <c r="R1444"/>
  <c r="R1443"/>
  <c r="R1442"/>
  <c r="R1441"/>
  <c r="R1440"/>
  <c r="R1439"/>
  <c r="R1438"/>
  <c r="R1437"/>
  <c r="R1436"/>
  <c r="R1435"/>
  <c r="R1434"/>
  <c r="R1433"/>
  <c r="R1432"/>
  <c r="R1431"/>
  <c r="R1430"/>
  <c r="R1429"/>
  <c r="R1428"/>
  <c r="R1427"/>
  <c r="R1426"/>
  <c r="R1425"/>
  <c r="R1424"/>
  <c r="R1423"/>
  <c r="R1422"/>
  <c r="R1421"/>
  <c r="R1420"/>
  <c r="R1419"/>
  <c r="R1418"/>
  <c r="R1417"/>
  <c r="R1416"/>
  <c r="R1415"/>
  <c r="R1414"/>
  <c r="R1413"/>
  <c r="R1412"/>
  <c r="R1411"/>
  <c r="R1410"/>
  <c r="R1409"/>
  <c r="R1408"/>
  <c r="R1407"/>
  <c r="R1406"/>
  <c r="R1405"/>
  <c r="R1404"/>
  <c r="R1403"/>
  <c r="R1402"/>
  <c r="R1401"/>
  <c r="R1400"/>
  <c r="R1399"/>
  <c r="R1398"/>
  <c r="R1397"/>
  <c r="R1396"/>
  <c r="R1395"/>
  <c r="R1394"/>
  <c r="R1393"/>
  <c r="R1392"/>
  <c r="R1391"/>
  <c r="R1390"/>
  <c r="R1389"/>
  <c r="R1388"/>
  <c r="R1387"/>
  <c r="R1386"/>
  <c r="R1385"/>
  <c r="R1384"/>
  <c r="R1383"/>
  <c r="R1382"/>
  <c r="R1381"/>
  <c r="R1380"/>
  <c r="R1379"/>
  <c r="R1378"/>
  <c r="R1377"/>
  <c r="R1376"/>
  <c r="R1375"/>
  <c r="R1374"/>
  <c r="R1373"/>
  <c r="R1372"/>
  <c r="R1371"/>
  <c r="R1370"/>
  <c r="R1369"/>
  <c r="R1368"/>
  <c r="R1367"/>
  <c r="R1366"/>
  <c r="R1365"/>
  <c r="R1364"/>
  <c r="R1363"/>
  <c r="R1362"/>
  <c r="R1361"/>
  <c r="R1360"/>
  <c r="R1359"/>
  <c r="R1358"/>
  <c r="R1357"/>
  <c r="R1356"/>
  <c r="R1355"/>
  <c r="R1354"/>
  <c r="R1353"/>
  <c r="R1352"/>
  <c r="R1351"/>
  <c r="R1350"/>
  <c r="R1349"/>
  <c r="R1348"/>
  <c r="R1347"/>
  <c r="R1346"/>
  <c r="R1345"/>
  <c r="R1344"/>
  <c r="R1343"/>
  <c r="R1342"/>
  <c r="R1341"/>
  <c r="R1340"/>
  <c r="R1339"/>
  <c r="R1338"/>
  <c r="R1337"/>
  <c r="R1336"/>
  <c r="R1335"/>
  <c r="R1334"/>
  <c r="R1333"/>
  <c r="R1332"/>
  <c r="R1331"/>
  <c r="R1330"/>
  <c r="R1329"/>
  <c r="R1328"/>
  <c r="R1327"/>
  <c r="R1326"/>
  <c r="R1325"/>
  <c r="R1324"/>
  <c r="R1323"/>
  <c r="R1322"/>
  <c r="R1321"/>
  <c r="R1320"/>
  <c r="R1319"/>
  <c r="R1318"/>
  <c r="R1317"/>
  <c r="R1316"/>
  <c r="R1315"/>
  <c r="R1314"/>
  <c r="R1313"/>
  <c r="R1312"/>
  <c r="R1311"/>
  <c r="R1310"/>
  <c r="R1309"/>
  <c r="R1308"/>
  <c r="R1307"/>
  <c r="R1306"/>
  <c r="R1305"/>
  <c r="R1304"/>
  <c r="R1303"/>
  <c r="R1302"/>
  <c r="R1301"/>
  <c r="R1300"/>
  <c r="R1299"/>
  <c r="R1298"/>
  <c r="R1297"/>
  <c r="R1296"/>
  <c r="R1295"/>
  <c r="R1294"/>
  <c r="R1293"/>
  <c r="R1292"/>
  <c r="R1291"/>
  <c r="R1290"/>
  <c r="R1289"/>
  <c r="R1288"/>
  <c r="R1287"/>
  <c r="R1286"/>
  <c r="R1285"/>
  <c r="R1284"/>
  <c r="R1283"/>
  <c r="R1282"/>
  <c r="R1281"/>
  <c r="R1280"/>
  <c r="R1279"/>
  <c r="R1278"/>
  <c r="R1277"/>
  <c r="R1276"/>
  <c r="R1275"/>
  <c r="R1274"/>
  <c r="R1273"/>
  <c r="R1272"/>
  <c r="R1271"/>
  <c r="R1270"/>
  <c r="R1269"/>
  <c r="R1268"/>
  <c r="R1267"/>
  <c r="R1266"/>
  <c r="R1265"/>
  <c r="R1264"/>
  <c r="R1263"/>
  <c r="R1262"/>
  <c r="R1261"/>
  <c r="R1260"/>
  <c r="R1259"/>
  <c r="R1258"/>
  <c r="R1257"/>
  <c r="R1256"/>
  <c r="R1255"/>
  <c r="R1254"/>
  <c r="R1253"/>
  <c r="R1252"/>
  <c r="R1251"/>
  <c r="R1250"/>
  <c r="R1249"/>
  <c r="R1248"/>
  <c r="R1247"/>
  <c r="R1246"/>
  <c r="R1245"/>
  <c r="R1244"/>
  <c r="R1243"/>
  <c r="R1242"/>
  <c r="R1241"/>
  <c r="R1240"/>
  <c r="R1239"/>
  <c r="R1238"/>
  <c r="R1237"/>
  <c r="R1236"/>
  <c r="R1235"/>
  <c r="R1234"/>
  <c r="R1233"/>
  <c r="R1232"/>
  <c r="R1231"/>
  <c r="R1230"/>
  <c r="R1229"/>
  <c r="R1228"/>
  <c r="R1227"/>
  <c r="R1226"/>
  <c r="R1225"/>
  <c r="R1224"/>
  <c r="R1223"/>
  <c r="R1222"/>
  <c r="R1221"/>
  <c r="R1220"/>
  <c r="R1219"/>
  <c r="R1218"/>
  <c r="R1217"/>
  <c r="R1216"/>
  <c r="R1215"/>
  <c r="R1214"/>
  <c r="R1213"/>
  <c r="R1212"/>
  <c r="R1211"/>
  <c r="R1210"/>
  <c r="R1209"/>
  <c r="R1208"/>
  <c r="R1207"/>
  <c r="R1206"/>
  <c r="R1205"/>
  <c r="R1204"/>
  <c r="R1203"/>
  <c r="R1202"/>
  <c r="R1201"/>
  <c r="R1200"/>
  <c r="R1199"/>
  <c r="R1198"/>
  <c r="R1197"/>
  <c r="R1196"/>
  <c r="R1195"/>
  <c r="R1194"/>
  <c r="R1193"/>
  <c r="R1192"/>
  <c r="R1191"/>
  <c r="R1190"/>
  <c r="R1189"/>
  <c r="R1188"/>
  <c r="R1187"/>
  <c r="R1186"/>
  <c r="R1185"/>
  <c r="R1184"/>
  <c r="R1183"/>
  <c r="R1182"/>
  <c r="R1181"/>
  <c r="R1180"/>
  <c r="R1179"/>
  <c r="R1178"/>
  <c r="R1177"/>
  <c r="R1176"/>
  <c r="R1175"/>
  <c r="R1174"/>
  <c r="R1173"/>
  <c r="R1172"/>
  <c r="R1171"/>
  <c r="R1170"/>
  <c r="R1169"/>
  <c r="R1168"/>
  <c r="R1167"/>
  <c r="R1166"/>
  <c r="R1165"/>
  <c r="R1164"/>
  <c r="R1163"/>
  <c r="R1162"/>
  <c r="R1161"/>
  <c r="R1160"/>
  <c r="R1159"/>
  <c r="R1158"/>
  <c r="R1157"/>
  <c r="R1156"/>
  <c r="R1155"/>
  <c r="R1154"/>
  <c r="R1153"/>
  <c r="R1152"/>
  <c r="R1151"/>
  <c r="R1150"/>
  <c r="R1149"/>
  <c r="R1148"/>
  <c r="R1147"/>
  <c r="R1146"/>
  <c r="R1145"/>
  <c r="R1144"/>
  <c r="R1143"/>
  <c r="R1142"/>
  <c r="R1141"/>
  <c r="R1140"/>
  <c r="R1139"/>
  <c r="R1138"/>
  <c r="R1137"/>
  <c r="R1136"/>
  <c r="R1135"/>
  <c r="R1134"/>
  <c r="R1133"/>
  <c r="R1132"/>
  <c r="R1131"/>
  <c r="R1130"/>
  <c r="R1129"/>
  <c r="R1128"/>
  <c r="R1127"/>
  <c r="R1126"/>
  <c r="R1125"/>
  <c r="R1124"/>
  <c r="R1123"/>
  <c r="R1122"/>
  <c r="R1121"/>
  <c r="R1120"/>
  <c r="R1119"/>
  <c r="R1118"/>
  <c r="R1117"/>
  <c r="R1116"/>
  <c r="R1115"/>
  <c r="R1114"/>
  <c r="R1113"/>
  <c r="R1112"/>
  <c r="R1111"/>
  <c r="R1110"/>
  <c r="R1109"/>
  <c r="R1108"/>
  <c r="R1107"/>
  <c r="R1106"/>
  <c r="R1105"/>
  <c r="R1104"/>
  <c r="R1103"/>
  <c r="R1102"/>
  <c r="R1101"/>
  <c r="R1100"/>
  <c r="R1099"/>
  <c r="R1098"/>
  <c r="R1097"/>
  <c r="R1096"/>
  <c r="R1095"/>
  <c r="R1094"/>
  <c r="R1093"/>
  <c r="R1092"/>
  <c r="R1091"/>
  <c r="R1090"/>
  <c r="R1089"/>
  <c r="R1088"/>
  <c r="R1087"/>
  <c r="R1086"/>
  <c r="R1085"/>
  <c r="R1084"/>
  <c r="R1083"/>
  <c r="R1082"/>
  <c r="R1081"/>
  <c r="R1080"/>
  <c r="R1079"/>
  <c r="R1078"/>
  <c r="R1077"/>
  <c r="R1076"/>
  <c r="R1075"/>
  <c r="R1074"/>
  <c r="R1073"/>
  <c r="R1072"/>
  <c r="R1071"/>
  <c r="R1070"/>
  <c r="R1069"/>
  <c r="R1068"/>
  <c r="R1067"/>
  <c r="R1066"/>
  <c r="R1065"/>
  <c r="R1064"/>
  <c r="R1063"/>
  <c r="R1062"/>
  <c r="R1061"/>
  <c r="R1060"/>
  <c r="R1059"/>
  <c r="R1058"/>
  <c r="R1057"/>
  <c r="R1056"/>
  <c r="R1055"/>
  <c r="R1054"/>
  <c r="R1053"/>
  <c r="R1052"/>
  <c r="R1051"/>
  <c r="R1050"/>
  <c r="R1049"/>
  <c r="R1048"/>
  <c r="R1047"/>
  <c r="R1046"/>
  <c r="R1045"/>
  <c r="R1044"/>
  <c r="R1043"/>
  <c r="R1042"/>
  <c r="R1041"/>
  <c r="R1040"/>
  <c r="R1039"/>
  <c r="R1038"/>
  <c r="R1037"/>
  <c r="R1036"/>
  <c r="R1035"/>
  <c r="R1034"/>
  <c r="R1033"/>
  <c r="R1032"/>
  <c r="R1031"/>
  <c r="R1030"/>
  <c r="R1029"/>
  <c r="R1028"/>
  <c r="R1027"/>
  <c r="R1026"/>
  <c r="R1025"/>
  <c r="R1024"/>
  <c r="R1023"/>
  <c r="R1022"/>
  <c r="R1021"/>
  <c r="R1020"/>
  <c r="R1019"/>
  <c r="R1018"/>
  <c r="R1017"/>
  <c r="R1016"/>
  <c r="R1015"/>
  <c r="R1014"/>
  <c r="R1013"/>
  <c r="R1012"/>
  <c r="R1011"/>
  <c r="R1010"/>
  <c r="R1009"/>
  <c r="R1008"/>
  <c r="R1007"/>
  <c r="R1006"/>
  <c r="R1005"/>
  <c r="R1004"/>
  <c r="R1003"/>
  <c r="R1002"/>
  <c r="R1001"/>
  <c r="R1000"/>
  <c r="R999"/>
  <c r="R998"/>
  <c r="R997"/>
  <c r="R996"/>
  <c r="R995"/>
  <c r="R994"/>
  <c r="R993"/>
  <c r="R992"/>
  <c r="R991"/>
  <c r="R990"/>
  <c r="R989"/>
  <c r="R988"/>
  <c r="R987"/>
  <c r="R986"/>
  <c r="R985"/>
  <c r="R984"/>
  <c r="R983"/>
  <c r="R982"/>
  <c r="R981"/>
  <c r="R980"/>
  <c r="R979"/>
  <c r="R978"/>
  <c r="R977"/>
  <c r="R976"/>
  <c r="R975"/>
  <c r="R974"/>
  <c r="R973"/>
  <c r="R972"/>
  <c r="R971"/>
  <c r="R970"/>
  <c r="R969"/>
  <c r="R968"/>
  <c r="R967"/>
  <c r="R966"/>
  <c r="R965"/>
  <c r="R964"/>
  <c r="R963"/>
  <c r="R962"/>
  <c r="R961"/>
  <c r="R960"/>
  <c r="R959"/>
  <c r="R958"/>
  <c r="R957"/>
  <c r="R956"/>
  <c r="R955"/>
  <c r="R954"/>
  <c r="R953"/>
  <c r="R952"/>
  <c r="R951"/>
  <c r="R950"/>
  <c r="R949"/>
  <c r="R948"/>
  <c r="R947"/>
  <c r="R946"/>
  <c r="R945"/>
  <c r="R944"/>
  <c r="R943"/>
  <c r="R942"/>
  <c r="R941"/>
  <c r="R940"/>
  <c r="R939"/>
  <c r="R938"/>
  <c r="R937"/>
  <c r="R936"/>
  <c r="R935"/>
  <c r="R934"/>
  <c r="R933"/>
  <c r="R932"/>
  <c r="R931"/>
  <c r="R930"/>
  <c r="R929"/>
  <c r="R928"/>
  <c r="R927"/>
  <c r="R926"/>
  <c r="R925"/>
  <c r="R924"/>
  <c r="R923"/>
  <c r="R922"/>
  <c r="R921"/>
  <c r="R920"/>
  <c r="R919"/>
  <c r="R918"/>
  <c r="R917"/>
  <c r="R916"/>
  <c r="R915"/>
  <c r="R914"/>
  <c r="R913"/>
  <c r="R912"/>
  <c r="R911"/>
  <c r="R910"/>
  <c r="R909"/>
  <c r="R908"/>
  <c r="R907"/>
  <c r="R906"/>
  <c r="R905"/>
  <c r="R904"/>
  <c r="R903"/>
  <c r="R902"/>
  <c r="R901"/>
  <c r="R900"/>
  <c r="R899"/>
  <c r="R898"/>
  <c r="R897"/>
  <c r="R896"/>
  <c r="R895"/>
  <c r="R894"/>
  <c r="R893"/>
  <c r="R892"/>
  <c r="R891"/>
  <c r="R890"/>
  <c r="R889"/>
  <c r="R888"/>
  <c r="R887"/>
  <c r="R886"/>
  <c r="R885"/>
  <c r="R884"/>
  <c r="R883"/>
  <c r="R882"/>
  <c r="R881"/>
  <c r="R880"/>
  <c r="R879"/>
  <c r="R878"/>
  <c r="R877"/>
  <c r="R876"/>
  <c r="R875"/>
  <c r="R874"/>
  <c r="R873"/>
  <c r="R872"/>
  <c r="R871"/>
  <c r="R870"/>
  <c r="R869"/>
  <c r="R868"/>
  <c r="R867"/>
  <c r="R866"/>
  <c r="R865"/>
  <c r="R864"/>
  <c r="R863"/>
  <c r="R862"/>
  <c r="R861"/>
  <c r="R860"/>
  <c r="R859"/>
  <c r="R858"/>
  <c r="R857"/>
  <c r="R856"/>
  <c r="R855"/>
  <c r="R854"/>
  <c r="R853"/>
  <c r="R852"/>
  <c r="R851"/>
  <c r="R850"/>
  <c r="R849"/>
  <c r="R848"/>
  <c r="R847"/>
  <c r="R846"/>
  <c r="R845"/>
  <c r="R844"/>
  <c r="R843"/>
  <c r="R842"/>
  <c r="R841"/>
  <c r="R840"/>
  <c r="R839"/>
  <c r="R838"/>
  <c r="R837"/>
  <c r="R836"/>
  <c r="R835"/>
  <c r="R834"/>
  <c r="R833"/>
  <c r="R832"/>
  <c r="R831"/>
  <c r="R830"/>
  <c r="R829"/>
  <c r="R828"/>
  <c r="R827"/>
  <c r="R826"/>
  <c r="R825"/>
  <c r="R824"/>
  <c r="R823"/>
  <c r="R822"/>
  <c r="R821"/>
  <c r="R820"/>
  <c r="R819"/>
  <c r="R818"/>
  <c r="R817"/>
  <c r="R816"/>
  <c r="R815"/>
  <c r="R814"/>
  <c r="R813"/>
  <c r="R812"/>
  <c r="R811"/>
  <c r="R810"/>
  <c r="R809"/>
  <c r="R808"/>
  <c r="R807"/>
  <c r="R806"/>
  <c r="R805"/>
  <c r="R804"/>
  <c r="R803"/>
  <c r="R802"/>
  <c r="R801"/>
  <c r="R800"/>
  <c r="R799"/>
  <c r="R798"/>
  <c r="R797"/>
  <c r="R796"/>
  <c r="R795"/>
  <c r="R794"/>
  <c r="R793"/>
  <c r="R792"/>
  <c r="R791"/>
  <c r="R790"/>
  <c r="R789"/>
  <c r="R788"/>
  <c r="R787"/>
  <c r="R786"/>
  <c r="R785"/>
  <c r="R784"/>
  <c r="R783"/>
  <c r="R782"/>
  <c r="R781"/>
  <c r="R780"/>
  <c r="R779"/>
  <c r="R778"/>
  <c r="R777"/>
  <c r="R776"/>
  <c r="R775"/>
  <c r="R774"/>
  <c r="R773"/>
  <c r="R772"/>
  <c r="R771"/>
  <c r="R770"/>
  <c r="R769"/>
  <c r="R768"/>
  <c r="R767"/>
  <c r="R766"/>
  <c r="R765"/>
  <c r="R764"/>
  <c r="R763"/>
  <c r="R762"/>
  <c r="R761"/>
  <c r="R760"/>
  <c r="R759"/>
  <c r="R758"/>
  <c r="R757"/>
  <c r="R756"/>
  <c r="R755"/>
  <c r="R754"/>
  <c r="R753"/>
  <c r="R752"/>
  <c r="R751"/>
  <c r="R750"/>
  <c r="R749"/>
  <c r="R748"/>
  <c r="R747"/>
  <c r="R746"/>
  <c r="R745"/>
  <c r="R744"/>
  <c r="R743"/>
  <c r="R742"/>
  <c r="R741"/>
  <c r="R740"/>
  <c r="R739"/>
  <c r="R738"/>
  <c r="R737"/>
  <c r="R736"/>
  <c r="R735"/>
  <c r="R734"/>
  <c r="R733"/>
  <c r="R732"/>
  <c r="R731"/>
  <c r="R730"/>
  <c r="R729"/>
  <c r="R728"/>
  <c r="R727"/>
  <c r="R726"/>
  <c r="R725"/>
  <c r="R724"/>
  <c r="R723"/>
  <c r="R722"/>
  <c r="R721"/>
  <c r="R720"/>
  <c r="R719"/>
  <c r="R718"/>
  <c r="R717"/>
  <c r="R716"/>
  <c r="R715"/>
  <c r="R714"/>
  <c r="R713"/>
  <c r="R712"/>
  <c r="R711"/>
  <c r="R710"/>
  <c r="R709"/>
  <c r="R708"/>
  <c r="R707"/>
  <c r="R706"/>
  <c r="R705"/>
  <c r="R704"/>
  <c r="R703"/>
  <c r="R702"/>
  <c r="R701"/>
  <c r="R700"/>
  <c r="R699"/>
  <c r="R698"/>
  <c r="R697"/>
  <c r="R696"/>
  <c r="R695"/>
  <c r="R694"/>
  <c r="R693"/>
  <c r="R692"/>
  <c r="R691"/>
  <c r="R690"/>
  <c r="R689"/>
  <c r="R688"/>
  <c r="R687"/>
  <c r="R686"/>
  <c r="R685"/>
  <c r="R684"/>
  <c r="R683"/>
  <c r="R682"/>
  <c r="R681"/>
  <c r="R680"/>
  <c r="R679"/>
  <c r="R678"/>
  <c r="R677"/>
  <c r="R676"/>
  <c r="R675"/>
  <c r="R674"/>
  <c r="R673"/>
  <c r="R672"/>
  <c r="R671"/>
  <c r="R670"/>
  <c r="R669"/>
  <c r="R668"/>
  <c r="R667"/>
  <c r="R666"/>
  <c r="R665"/>
  <c r="R664"/>
  <c r="R663"/>
  <c r="R662"/>
  <c r="R661"/>
  <c r="R660"/>
  <c r="R659"/>
  <c r="R658"/>
  <c r="R657"/>
  <c r="R656"/>
  <c r="R655"/>
  <c r="R654"/>
  <c r="R653"/>
  <c r="R652"/>
  <c r="R651"/>
  <c r="R650"/>
  <c r="R649"/>
  <c r="R648"/>
  <c r="R647"/>
  <c r="R646"/>
  <c r="R645"/>
  <c r="R644"/>
  <c r="R643"/>
  <c r="R642"/>
  <c r="R641"/>
  <c r="R640"/>
  <c r="R639"/>
  <c r="R638"/>
  <c r="R637"/>
  <c r="R636"/>
  <c r="R635"/>
  <c r="R634"/>
  <c r="R633"/>
  <c r="R632"/>
  <c r="R631"/>
  <c r="R630"/>
  <c r="R629"/>
  <c r="R628"/>
  <c r="R627"/>
  <c r="R626"/>
  <c r="R625"/>
  <c r="R624"/>
  <c r="R623"/>
  <c r="R622"/>
  <c r="R621"/>
  <c r="R620"/>
  <c r="R619"/>
  <c r="R618"/>
  <c r="R617"/>
  <c r="R616"/>
  <c r="R615"/>
  <c r="R614"/>
  <c r="R613"/>
  <c r="R612"/>
  <c r="R611"/>
  <c r="R610"/>
  <c r="R609"/>
  <c r="R608"/>
  <c r="R607"/>
  <c r="R606"/>
  <c r="R605"/>
  <c r="R604"/>
  <c r="R603"/>
  <c r="R602"/>
  <c r="R601"/>
  <c r="R600"/>
  <c r="R599"/>
  <c r="R598"/>
  <c r="R597"/>
  <c r="R596"/>
  <c r="R595"/>
  <c r="R594"/>
  <c r="R593"/>
  <c r="R592"/>
  <c r="R591"/>
  <c r="R590"/>
  <c r="R589"/>
  <c r="R588"/>
  <c r="R587"/>
  <c r="R586"/>
  <c r="R585"/>
  <c r="R584"/>
  <c r="R583"/>
  <c r="R582"/>
  <c r="R581"/>
  <c r="R580"/>
  <c r="R579"/>
  <c r="R578"/>
  <c r="R577"/>
  <c r="R576"/>
  <c r="R575"/>
  <c r="R574"/>
  <c r="R573"/>
  <c r="R572"/>
  <c r="R571"/>
  <c r="R570"/>
  <c r="R569"/>
  <c r="R568"/>
  <c r="R567"/>
  <c r="R566"/>
  <c r="R565"/>
  <c r="R564"/>
  <c r="R563"/>
  <c r="R562"/>
  <c r="R561"/>
  <c r="R560"/>
  <c r="R559"/>
  <c r="R558"/>
  <c r="R557"/>
  <c r="R556"/>
  <c r="R555"/>
  <c r="R554"/>
  <c r="R553"/>
  <c r="R552"/>
  <c r="R551"/>
  <c r="R550"/>
  <c r="R549"/>
  <c r="R548"/>
  <c r="R547"/>
  <c r="R546"/>
  <c r="R545"/>
  <c r="R544"/>
  <c r="R543"/>
  <c r="R542"/>
  <c r="R541"/>
  <c r="R540"/>
  <c r="R539"/>
  <c r="R538"/>
  <c r="R537"/>
  <c r="R536"/>
  <c r="R535"/>
  <c r="R534"/>
  <c r="R533"/>
  <c r="R532"/>
  <c r="R531"/>
  <c r="R530"/>
  <c r="R529"/>
  <c r="R528"/>
  <c r="R527"/>
  <c r="R526"/>
  <c r="R525"/>
  <c r="R524"/>
  <c r="R523"/>
  <c r="R522"/>
  <c r="R521"/>
  <c r="R520"/>
  <c r="R519"/>
  <c r="R518"/>
  <c r="R517"/>
  <c r="R516"/>
  <c r="R515"/>
  <c r="R514"/>
  <c r="R513"/>
  <c r="R512"/>
  <c r="R511"/>
  <c r="R510"/>
  <c r="R509"/>
  <c r="R508"/>
  <c r="R507"/>
  <c r="R506"/>
  <c r="R505"/>
  <c r="R504"/>
  <c r="R503"/>
  <c r="R502"/>
  <c r="R501"/>
  <c r="R500"/>
  <c r="R499"/>
  <c r="R498"/>
  <c r="R497"/>
  <c r="R496"/>
  <c r="R495"/>
  <c r="R494"/>
  <c r="R493"/>
  <c r="R492"/>
  <c r="R491"/>
  <c r="R490"/>
  <c r="R489"/>
  <c r="R488"/>
  <c r="R487"/>
  <c r="R486"/>
  <c r="R485"/>
  <c r="R484"/>
  <c r="R483"/>
  <c r="R482"/>
  <c r="R481"/>
  <c r="R480"/>
  <c r="R479"/>
  <c r="R478"/>
  <c r="R477"/>
  <c r="R476"/>
  <c r="R475"/>
  <c r="R474"/>
  <c r="R473"/>
  <c r="R472"/>
  <c r="R471"/>
  <c r="R470"/>
  <c r="R469"/>
  <c r="R468"/>
  <c r="R467"/>
  <c r="R466"/>
  <c r="R465"/>
  <c r="R464"/>
  <c r="R463"/>
  <c r="R462"/>
  <c r="R461"/>
  <c r="R460"/>
  <c r="R459"/>
  <c r="R458"/>
  <c r="R457"/>
  <c r="R456"/>
  <c r="R455"/>
  <c r="R454"/>
  <c r="R453"/>
  <c r="R452"/>
  <c r="R451"/>
  <c r="R450"/>
  <c r="R449"/>
  <c r="R448"/>
  <c r="R447"/>
  <c r="R446"/>
  <c r="R445"/>
  <c r="R444"/>
  <c r="R443"/>
  <c r="R442"/>
  <c r="R441"/>
  <c r="R440"/>
  <c r="R439"/>
  <c r="R438"/>
  <c r="R437"/>
  <c r="R436"/>
  <c r="R435"/>
  <c r="R434"/>
  <c r="R433"/>
  <c r="R432"/>
  <c r="R431"/>
  <c r="R430"/>
  <c r="R429"/>
  <c r="R428"/>
  <c r="R427"/>
  <c r="R426"/>
  <c r="R425"/>
  <c r="R424"/>
  <c r="R423"/>
  <c r="R422"/>
  <c r="R421"/>
  <c r="R420"/>
  <c r="R419"/>
  <c r="R418"/>
  <c r="R417"/>
  <c r="R416"/>
  <c r="R415"/>
  <c r="R414"/>
  <c r="R413"/>
  <c r="R412"/>
  <c r="R411"/>
  <c r="R410"/>
  <c r="R409"/>
  <c r="R408"/>
  <c r="R407"/>
  <c r="R406"/>
  <c r="R405"/>
  <c r="R404"/>
  <c r="R403"/>
  <c r="R402"/>
  <c r="R401"/>
  <c r="R400"/>
  <c r="R399"/>
  <c r="R398"/>
  <c r="R397"/>
  <c r="R396"/>
  <c r="R395"/>
  <c r="R394"/>
  <c r="R393"/>
  <c r="R392"/>
  <c r="R391"/>
  <c r="R390"/>
  <c r="R389"/>
  <c r="R388"/>
  <c r="R387"/>
  <c r="R386"/>
  <c r="R385"/>
  <c r="R384"/>
  <c r="R383"/>
  <c r="R382"/>
  <c r="R381"/>
  <c r="R380"/>
  <c r="R379"/>
  <c r="R378"/>
  <c r="R377"/>
  <c r="R376"/>
  <c r="R375"/>
  <c r="R374"/>
  <c r="R373"/>
  <c r="R372"/>
  <c r="R371"/>
  <c r="R370"/>
  <c r="R369"/>
  <c r="R368"/>
  <c r="R367"/>
  <c r="R366"/>
  <c r="R365"/>
  <c r="R364"/>
  <c r="R363"/>
  <c r="R362"/>
  <c r="R361"/>
  <c r="R360"/>
  <c r="R359"/>
  <c r="R358"/>
  <c r="R357"/>
  <c r="R356"/>
  <c r="R355"/>
  <c r="R354"/>
  <c r="R353"/>
  <c r="R352"/>
  <c r="R351"/>
  <c r="R350"/>
  <c r="R349"/>
  <c r="R348"/>
  <c r="R347"/>
  <c r="R346"/>
  <c r="R345"/>
  <c r="R344"/>
  <c r="R343"/>
  <c r="R342"/>
  <c r="R341"/>
  <c r="R340"/>
  <c r="R339"/>
  <c r="R338"/>
  <c r="R337"/>
  <c r="R336"/>
  <c r="R335"/>
  <c r="R334"/>
  <c r="R333"/>
  <c r="R332"/>
  <c r="R331"/>
  <c r="R330"/>
  <c r="R329"/>
  <c r="R328"/>
  <c r="R327"/>
  <c r="R326"/>
  <c r="R325"/>
  <c r="R324"/>
  <c r="R323"/>
  <c r="R322"/>
  <c r="R321"/>
  <c r="R320"/>
  <c r="R319"/>
  <c r="R318"/>
  <c r="R317"/>
  <c r="R316"/>
  <c r="R315"/>
  <c r="R314"/>
  <c r="R313"/>
  <c r="R312"/>
  <c r="R311"/>
  <c r="R310"/>
  <c r="R309"/>
  <c r="R308"/>
  <c r="R307"/>
  <c r="R306"/>
  <c r="R305"/>
  <c r="R304"/>
  <c r="R303"/>
  <c r="R302"/>
  <c r="R301"/>
  <c r="R300"/>
  <c r="R299"/>
  <c r="R298"/>
  <c r="R297"/>
  <c r="R296"/>
  <c r="R295"/>
  <c r="R294"/>
  <c r="R293"/>
  <c r="R292"/>
  <c r="R291"/>
  <c r="R290"/>
  <c r="R289"/>
  <c r="R288"/>
  <c r="R287"/>
  <c r="R286"/>
  <c r="R285"/>
  <c r="R284"/>
  <c r="R283"/>
  <c r="R282"/>
  <c r="R281"/>
  <c r="R280"/>
  <c r="R279"/>
  <c r="R278"/>
  <c r="R277"/>
  <c r="R276"/>
  <c r="R275"/>
  <c r="R274"/>
  <c r="R273"/>
  <c r="R272"/>
  <c r="R271"/>
  <c r="R270"/>
  <c r="R269"/>
  <c r="R268"/>
  <c r="R267"/>
  <c r="R266"/>
  <c r="R265"/>
  <c r="R264"/>
  <c r="R263"/>
  <c r="R262"/>
  <c r="R261"/>
  <c r="R260"/>
  <c r="R259"/>
  <c r="R258"/>
  <c r="R257"/>
  <c r="R256"/>
  <c r="R255"/>
  <c r="R254"/>
  <c r="R253"/>
  <c r="R252"/>
  <c r="R251"/>
  <c r="R250"/>
  <c r="R249"/>
  <c r="R248"/>
  <c r="R247"/>
  <c r="R246"/>
  <c r="R245"/>
  <c r="R244"/>
  <c r="R243"/>
  <c r="R242"/>
  <c r="R241"/>
  <c r="R240"/>
  <c r="R239"/>
  <c r="R238"/>
  <c r="R237"/>
  <c r="R236"/>
  <c r="R235"/>
  <c r="R234"/>
  <c r="R233"/>
  <c r="R232"/>
  <c r="R231"/>
  <c r="R230"/>
  <c r="R229"/>
  <c r="R228"/>
  <c r="R227"/>
  <c r="R226"/>
  <c r="R225"/>
  <c r="R224"/>
  <c r="R223"/>
  <c r="R222"/>
  <c r="R221"/>
  <c r="R220"/>
  <c r="R219"/>
  <c r="R218"/>
  <c r="R217"/>
  <c r="R216"/>
  <c r="R215"/>
  <c r="R214"/>
  <c r="R213"/>
  <c r="R212"/>
  <c r="R211"/>
  <c r="R210"/>
  <c r="R209"/>
  <c r="R208"/>
  <c r="R207"/>
  <c r="R206"/>
  <c r="R205"/>
  <c r="R204"/>
  <c r="R203"/>
  <c r="R202"/>
  <c r="R201"/>
  <c r="R200"/>
  <c r="R199"/>
  <c r="R198"/>
  <c r="R197"/>
  <c r="R196"/>
  <c r="R195"/>
  <c r="R194"/>
  <c r="R193"/>
  <c r="R192"/>
  <c r="R191"/>
  <c r="R190"/>
  <c r="R189"/>
  <c r="R188"/>
  <c r="R187"/>
  <c r="R186"/>
  <c r="R185"/>
  <c r="R184"/>
  <c r="R183"/>
  <c r="R182"/>
  <c r="R181"/>
  <c r="R180"/>
  <c r="R179"/>
  <c r="R178"/>
  <c r="R177"/>
  <c r="R176"/>
  <c r="R175"/>
  <c r="R174"/>
  <c r="R173"/>
  <c r="R172"/>
  <c r="R171"/>
  <c r="R170"/>
  <c r="R169"/>
  <c r="R168"/>
  <c r="R167"/>
  <c r="R166"/>
  <c r="R165"/>
  <c r="R164"/>
  <c r="R163"/>
  <c r="R162"/>
  <c r="R161"/>
  <c r="R160"/>
  <c r="R159"/>
  <c r="R158"/>
  <c r="R157"/>
  <c r="R156"/>
  <c r="R155"/>
  <c r="R154"/>
  <c r="R153"/>
  <c r="R152"/>
  <c r="R151"/>
  <c r="R150"/>
  <c r="R149"/>
  <c r="R148"/>
  <c r="R147"/>
  <c r="R146"/>
  <c r="R145"/>
  <c r="R144"/>
  <c r="R143"/>
  <c r="R142"/>
  <c r="R141"/>
  <c r="R140"/>
  <c r="R139"/>
  <c r="R138"/>
  <c r="R137"/>
  <c r="R136"/>
  <c r="R135"/>
  <c r="R134"/>
  <c r="R133"/>
  <c r="R132"/>
  <c r="R131"/>
  <c r="R130"/>
  <c r="R129"/>
  <c r="R128"/>
  <c r="R127"/>
  <c r="R126"/>
  <c r="R125"/>
  <c r="R124"/>
  <c r="R123"/>
  <c r="R122"/>
  <c r="R121"/>
  <c r="R120"/>
  <c r="R119"/>
  <c r="R118"/>
  <c r="R117"/>
  <c r="R116"/>
  <c r="R115"/>
  <c r="R114"/>
  <c r="R113"/>
  <c r="R112"/>
  <c r="R111"/>
  <c r="R110"/>
  <c r="R109"/>
  <c r="R108"/>
  <c r="R107"/>
  <c r="R106"/>
  <c r="R105"/>
  <c r="R104"/>
  <c r="R103"/>
  <c r="R102"/>
  <c r="R101"/>
  <c r="R100"/>
  <c r="R99"/>
  <c r="R98"/>
  <c r="R97"/>
  <c r="R96"/>
  <c r="R95"/>
  <c r="R94"/>
  <c r="R93"/>
  <c r="R92"/>
  <c r="R91"/>
  <c r="R90"/>
  <c r="R89"/>
  <c r="R88"/>
  <c r="R87"/>
  <c r="R86"/>
  <c r="R85"/>
  <c r="R84"/>
  <c r="R83"/>
  <c r="R82"/>
  <c r="R81"/>
  <c r="R80"/>
  <c r="R79"/>
  <c r="R78"/>
  <c r="R77"/>
  <c r="R76"/>
  <c r="R75"/>
  <c r="R74"/>
  <c r="R73"/>
  <c r="R72"/>
  <c r="R71"/>
  <c r="R70"/>
  <c r="R69"/>
  <c r="R68"/>
  <c r="R67"/>
  <c r="R66"/>
  <c r="R65"/>
  <c r="R64"/>
  <c r="R63"/>
  <c r="R62"/>
  <c r="R61"/>
  <c r="R60"/>
  <c r="R59"/>
  <c r="R58"/>
  <c r="R57"/>
  <c r="R56"/>
  <c r="P55"/>
  <c r="O55"/>
  <c r="N55"/>
  <c r="M55"/>
  <c r="L55"/>
  <c r="K55"/>
  <c r="J55"/>
  <c r="I55"/>
  <c r="H55"/>
  <c r="G55"/>
  <c r="P54"/>
  <c r="O54"/>
  <c r="N54"/>
  <c r="M54"/>
  <c r="L54"/>
  <c r="K54"/>
  <c r="J54"/>
  <c r="I54"/>
  <c r="H54"/>
  <c r="G54"/>
  <c r="P53"/>
  <c r="O53"/>
  <c r="N53"/>
  <c r="M53"/>
  <c r="L53"/>
  <c r="K53"/>
  <c r="J53"/>
  <c r="I53"/>
  <c r="H53"/>
  <c r="G53"/>
  <c r="P52"/>
  <c r="O52"/>
  <c r="N52"/>
  <c r="M52"/>
  <c r="L52"/>
  <c r="K52"/>
  <c r="J52"/>
  <c r="I52"/>
  <c r="H52"/>
  <c r="G52"/>
  <c r="P51"/>
  <c r="O51"/>
  <c r="N51"/>
  <c r="M51"/>
  <c r="L51"/>
  <c r="K51"/>
  <c r="J51"/>
  <c r="I51"/>
  <c r="H51"/>
  <c r="G51"/>
  <c r="P50"/>
  <c r="O50"/>
  <c r="N50"/>
  <c r="M50"/>
  <c r="L50"/>
  <c r="K50"/>
  <c r="J50"/>
  <c r="I50"/>
  <c r="H50"/>
  <c r="G50"/>
  <c r="P49"/>
  <c r="O49"/>
  <c r="N49"/>
  <c r="M49"/>
  <c r="L49"/>
  <c r="K49"/>
  <c r="J49"/>
  <c r="I49"/>
  <c r="H49"/>
  <c r="G49"/>
  <c r="P48"/>
  <c r="O48"/>
  <c r="N48"/>
  <c r="M48"/>
  <c r="L48"/>
  <c r="K48"/>
  <c r="J48"/>
  <c r="I48"/>
  <c r="H48"/>
  <c r="G48"/>
  <c r="P47"/>
  <c r="O47"/>
  <c r="N47"/>
  <c r="M47"/>
  <c r="L47"/>
  <c r="K47"/>
  <c r="J47"/>
  <c r="I47"/>
  <c r="H47"/>
  <c r="G47"/>
  <c r="P46"/>
  <c r="O46"/>
  <c r="N46"/>
  <c r="M46"/>
  <c r="L46"/>
  <c r="K46"/>
  <c r="J46"/>
  <c r="I46"/>
  <c r="H46"/>
  <c r="G46"/>
  <c r="P45"/>
  <c r="O45"/>
  <c r="N45"/>
  <c r="M45"/>
  <c r="L45"/>
  <c r="K45"/>
  <c r="J45"/>
  <c r="I45"/>
  <c r="H45"/>
  <c r="G45"/>
  <c r="P44"/>
  <c r="O44"/>
  <c r="N44"/>
  <c r="M44"/>
  <c r="L44"/>
  <c r="K44"/>
  <c r="J44"/>
  <c r="I44"/>
  <c r="H44"/>
  <c r="G44"/>
  <c r="P43"/>
  <c r="O43"/>
  <c r="N43"/>
  <c r="M43"/>
  <c r="L43"/>
  <c r="K43"/>
  <c r="J43"/>
  <c r="I43"/>
  <c r="H43"/>
  <c r="G43"/>
  <c r="P42"/>
  <c r="O42"/>
  <c r="N42"/>
  <c r="M42"/>
  <c r="L42"/>
  <c r="K42"/>
  <c r="J42"/>
  <c r="I42"/>
  <c r="H42"/>
  <c r="G42"/>
  <c r="P41"/>
  <c r="O41"/>
  <c r="N41"/>
  <c r="M41"/>
  <c r="L41"/>
  <c r="K41"/>
  <c r="J41"/>
  <c r="I41"/>
  <c r="H41"/>
  <c r="G41"/>
  <c r="P40"/>
  <c r="O40"/>
  <c r="N40"/>
  <c r="M40"/>
  <c r="L40"/>
  <c r="K40"/>
  <c r="J40"/>
  <c r="I40"/>
  <c r="H40"/>
  <c r="G40"/>
  <c r="P39"/>
  <c r="O39"/>
  <c r="N39"/>
  <c r="M39"/>
  <c r="L39"/>
  <c r="K39"/>
  <c r="J39"/>
  <c r="I39"/>
  <c r="H39"/>
  <c r="G39"/>
  <c r="P38"/>
  <c r="O38"/>
  <c r="N38"/>
  <c r="M38"/>
  <c r="L38"/>
  <c r="K38"/>
  <c r="J38"/>
  <c r="I38"/>
  <c r="H38"/>
  <c r="G38"/>
  <c r="P37"/>
  <c r="O37"/>
  <c r="N37"/>
  <c r="M37"/>
  <c r="L37"/>
  <c r="K37"/>
  <c r="J37"/>
  <c r="I37"/>
  <c r="H37"/>
  <c r="G37"/>
  <c r="P36"/>
  <c r="O36"/>
  <c r="N36"/>
  <c r="M36"/>
  <c r="L36"/>
  <c r="K36"/>
  <c r="J36"/>
  <c r="I36"/>
  <c r="H36"/>
  <c r="G36"/>
  <c r="P35"/>
  <c r="O35"/>
  <c r="N35"/>
  <c r="M35"/>
  <c r="L35"/>
  <c r="K35"/>
  <c r="J35"/>
  <c r="I35"/>
  <c r="H35"/>
  <c r="G35"/>
  <c r="P34"/>
  <c r="O34"/>
  <c r="N34"/>
  <c r="M34"/>
  <c r="L34"/>
  <c r="K34"/>
  <c r="J34"/>
  <c r="I34"/>
  <c r="H34"/>
  <c r="G34"/>
  <c r="P33"/>
  <c r="O33"/>
  <c r="N33"/>
  <c r="M33"/>
  <c r="L33"/>
  <c r="K33"/>
  <c r="J33"/>
  <c r="I33"/>
  <c r="H33"/>
  <c r="G33"/>
  <c r="P32"/>
  <c r="O32"/>
  <c r="N32"/>
  <c r="M32"/>
  <c r="L32"/>
  <c r="K32"/>
  <c r="J32"/>
  <c r="I32"/>
  <c r="H32"/>
  <c r="G32"/>
  <c r="P31"/>
  <c r="O31"/>
  <c r="N31"/>
  <c r="M31"/>
  <c r="L31"/>
  <c r="K31"/>
  <c r="J31"/>
  <c r="I31"/>
  <c r="H31"/>
  <c r="G31"/>
  <c r="P30"/>
  <c r="O30"/>
  <c r="N30"/>
  <c r="M30"/>
  <c r="L30"/>
  <c r="K30"/>
  <c r="J30"/>
  <c r="I30"/>
  <c r="H30"/>
  <c r="G30"/>
  <c r="P29"/>
  <c r="O29"/>
  <c r="N29"/>
  <c r="M29"/>
  <c r="L29"/>
  <c r="K29"/>
  <c r="J29"/>
  <c r="I29"/>
  <c r="H29"/>
  <c r="G29"/>
  <c r="P28"/>
  <c r="O28"/>
  <c r="N28"/>
  <c r="M28"/>
  <c r="L28"/>
  <c r="K28"/>
  <c r="J28"/>
  <c r="I28"/>
  <c r="H28"/>
  <c r="G28"/>
  <c r="P27"/>
  <c r="O27"/>
  <c r="N27"/>
  <c r="M27"/>
  <c r="L27"/>
  <c r="K27"/>
  <c r="J27"/>
  <c r="I27"/>
  <c r="H27"/>
  <c r="G27"/>
  <c r="P26"/>
  <c r="O26"/>
  <c r="N26"/>
  <c r="M26"/>
  <c r="L26"/>
  <c r="K26"/>
  <c r="J26"/>
  <c r="I26"/>
  <c r="H26"/>
  <c r="G26"/>
  <c r="P25"/>
  <c r="O25"/>
  <c r="N25"/>
  <c r="M25"/>
  <c r="L25"/>
  <c r="K25"/>
  <c r="J25"/>
  <c r="I25"/>
  <c r="H25"/>
  <c r="G25"/>
  <c r="P24"/>
  <c r="O24"/>
  <c r="N24"/>
  <c r="M24"/>
  <c r="L24"/>
  <c r="K24"/>
  <c r="J24"/>
  <c r="I24"/>
  <c r="H24"/>
  <c r="G24"/>
  <c r="P23"/>
  <c r="O23"/>
  <c r="N23"/>
  <c r="M23"/>
  <c r="L23"/>
  <c r="K23"/>
  <c r="J23"/>
  <c r="I23"/>
  <c r="H23"/>
  <c r="G23"/>
  <c r="P22"/>
  <c r="O22"/>
  <c r="N22"/>
  <c r="M22"/>
  <c r="L22"/>
  <c r="K22"/>
  <c r="J22"/>
  <c r="I22"/>
  <c r="H22"/>
  <c r="G22"/>
  <c r="P21"/>
  <c r="O21"/>
  <c r="N21"/>
  <c r="M21"/>
  <c r="L21"/>
  <c r="K21"/>
  <c r="J21"/>
  <c r="I21"/>
  <c r="H21"/>
  <c r="G21"/>
  <c r="P20"/>
  <c r="O20"/>
  <c r="N20"/>
  <c r="M20"/>
  <c r="L20"/>
  <c r="K20"/>
  <c r="J20"/>
  <c r="I20"/>
  <c r="H20"/>
  <c r="G20"/>
  <c r="P19"/>
  <c r="O19"/>
  <c r="N19"/>
  <c r="M19"/>
  <c r="L19"/>
  <c r="K19"/>
  <c r="J19"/>
  <c r="I19"/>
  <c r="H19"/>
  <c r="G19"/>
  <c r="P18"/>
  <c r="O18"/>
  <c r="N18"/>
  <c r="M18"/>
  <c r="L18"/>
  <c r="K18"/>
  <c r="J18"/>
  <c r="I18"/>
  <c r="H18"/>
  <c r="G18"/>
  <c r="P17"/>
  <c r="O17"/>
  <c r="N17"/>
  <c r="M17"/>
  <c r="L17"/>
  <c r="K17"/>
  <c r="J17"/>
  <c r="I17"/>
  <c r="H17"/>
  <c r="G17"/>
  <c r="P16"/>
  <c r="O16"/>
  <c r="N16"/>
  <c r="M16"/>
  <c r="L16"/>
  <c r="K16"/>
  <c r="J16"/>
  <c r="I16"/>
  <c r="H16"/>
  <c r="G16"/>
  <c r="P15"/>
  <c r="O15"/>
  <c r="N15"/>
  <c r="M15"/>
  <c r="L15"/>
  <c r="K15"/>
  <c r="J15"/>
  <c r="I15"/>
  <c r="H15"/>
  <c r="G15"/>
  <c r="P14"/>
  <c r="O14"/>
  <c r="N14"/>
  <c r="M14"/>
  <c r="L14"/>
  <c r="K14"/>
  <c r="J14"/>
  <c r="I14"/>
  <c r="H14"/>
  <c r="G14"/>
  <c r="P13"/>
  <c r="O13"/>
  <c r="N13"/>
  <c r="M13"/>
  <c r="L13"/>
  <c r="K13"/>
  <c r="J13"/>
  <c r="I13"/>
  <c r="H13"/>
  <c r="G13"/>
  <c r="P12"/>
  <c r="O12"/>
  <c r="N12"/>
  <c r="M12"/>
  <c r="L12"/>
  <c r="K12"/>
  <c r="J12"/>
  <c r="I12"/>
  <c r="H12"/>
  <c r="G12"/>
  <c r="P11"/>
  <c r="O11"/>
  <c r="N11"/>
  <c r="M11"/>
  <c r="L11"/>
  <c r="K11"/>
  <c r="J11"/>
  <c r="I11"/>
  <c r="H11"/>
  <c r="G11"/>
  <c r="P10"/>
  <c r="O10"/>
  <c r="N10"/>
  <c r="M10"/>
  <c r="L10"/>
  <c r="K10"/>
  <c r="J10"/>
  <c r="I10"/>
  <c r="H10"/>
  <c r="G10"/>
  <c r="P9"/>
  <c r="O9"/>
  <c r="N9"/>
  <c r="M9"/>
  <c r="L9"/>
  <c r="K9"/>
  <c r="J9"/>
  <c r="I9"/>
  <c r="H9"/>
  <c r="G9"/>
  <c r="P8"/>
  <c r="O8"/>
  <c r="N8"/>
  <c r="M8"/>
  <c r="L8"/>
  <c r="K8"/>
  <c r="J8"/>
  <c r="I8"/>
  <c r="H8"/>
  <c r="G8"/>
  <c r="P7"/>
  <c r="O7"/>
  <c r="N7"/>
  <c r="M7"/>
  <c r="L7"/>
  <c r="K7"/>
  <c r="J7"/>
  <c r="I7"/>
  <c r="H7"/>
  <c r="G7"/>
  <c r="P6"/>
  <c r="O6"/>
  <c r="N6"/>
  <c r="M6"/>
  <c r="L6"/>
  <c r="K6"/>
  <c r="J6"/>
  <c r="I6"/>
  <c r="H6"/>
  <c r="G6"/>
  <c r="R6" l="1"/>
  <c r="R7"/>
  <c r="R8"/>
  <c r="R48"/>
  <c r="R52"/>
  <c r="R9"/>
  <c r="R49"/>
  <c r="R53"/>
  <c r="R47"/>
  <c r="R51"/>
  <c r="R55"/>
  <c r="R46"/>
  <c r="R50"/>
  <c r="R54"/>
  <c r="R44"/>
  <c r="R43"/>
  <c r="R45"/>
  <c r="R42"/>
  <c r="R31"/>
  <c r="R35"/>
  <c r="R39"/>
  <c r="R32"/>
  <c r="R36"/>
  <c r="R40"/>
  <c r="R33"/>
  <c r="R37"/>
  <c r="R41"/>
  <c r="R30"/>
  <c r="R34"/>
  <c r="R38"/>
  <c r="R19"/>
  <c r="R27"/>
  <c r="R20"/>
  <c r="R24"/>
  <c r="R28"/>
  <c r="R21"/>
  <c r="R25"/>
  <c r="R29"/>
  <c r="R23"/>
  <c r="R18"/>
  <c r="R22"/>
  <c r="R26"/>
  <c r="R11"/>
  <c r="R16"/>
  <c r="R12"/>
  <c r="R17"/>
  <c r="R15"/>
  <c r="R14"/>
  <c r="R13"/>
  <c r="R10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B49"/>
  <c r="A49" s="1"/>
  <c r="B48"/>
  <c r="D49"/>
  <c r="C48"/>
  <c r="E54"/>
  <c r="D45"/>
  <c r="D43"/>
  <c r="B42"/>
  <c r="C41"/>
  <c r="C39"/>
  <c r="B38"/>
  <c r="E37"/>
  <c r="C35"/>
  <c r="E34"/>
  <c r="D33"/>
  <c r="B30"/>
  <c r="B29"/>
  <c r="B26"/>
  <c r="B25"/>
  <c r="D22"/>
  <c r="C21"/>
  <c r="B18"/>
  <c r="C17"/>
  <c r="B14"/>
  <c r="D13"/>
  <c r="B10"/>
  <c r="C9"/>
  <c r="D8"/>
  <c r="C55"/>
  <c r="D54"/>
  <c r="D53"/>
  <c r="E51"/>
  <c r="C51"/>
  <c r="C47"/>
  <c r="E46"/>
  <c r="E44"/>
  <c r="C42"/>
  <c r="D38"/>
  <c r="C37"/>
  <c r="D34"/>
  <c r="E30"/>
  <c r="D30"/>
  <c r="E27"/>
  <c r="D26"/>
  <c r="C26"/>
  <c r="E23"/>
  <c r="C19"/>
  <c r="C18"/>
  <c r="D15"/>
  <c r="E14"/>
  <c r="E12"/>
  <c r="C11"/>
  <c r="C7"/>
  <c r="A1483"/>
  <c r="A1482"/>
  <c r="A1481"/>
  <c r="A1480"/>
  <c r="A1479"/>
  <c r="A1478"/>
  <c r="A1477"/>
  <c r="A1476"/>
  <c r="A1475"/>
  <c r="A1474"/>
  <c r="A1473"/>
  <c r="A1472"/>
  <c r="A1471"/>
  <c r="A1470"/>
  <c r="A1469"/>
  <c r="A1468"/>
  <c r="A1467"/>
  <c r="A1466"/>
  <c r="A1465"/>
  <c r="A1464"/>
  <c r="A1463"/>
  <c r="A1462"/>
  <c r="A1461"/>
  <c r="A1460"/>
  <c r="A1459"/>
  <c r="A1458"/>
  <c r="A1457"/>
  <c r="A1456"/>
  <c r="A1455"/>
  <c r="A1454"/>
  <c r="A1453"/>
  <c r="A1452"/>
  <c r="A1451"/>
  <c r="A1450"/>
  <c r="A1449"/>
  <c r="A1448"/>
  <c r="A1447"/>
  <c r="A1446"/>
  <c r="A1445"/>
  <c r="A1444"/>
  <c r="A1443"/>
  <c r="A1442"/>
  <c r="A1441"/>
  <c r="A1440"/>
  <c r="A1439"/>
  <c r="A1438"/>
  <c r="A1437"/>
  <c r="A1436"/>
  <c r="A1435"/>
  <c r="A1434"/>
  <c r="A1433"/>
  <c r="A1432"/>
  <c r="A1431"/>
  <c r="A1430"/>
  <c r="A1429"/>
  <c r="A1428"/>
  <c r="A1427"/>
  <c r="A1426"/>
  <c r="A1425"/>
  <c r="A1424"/>
  <c r="A1423"/>
  <c r="A1422"/>
  <c r="A1421"/>
  <c r="A1420"/>
  <c r="A1419"/>
  <c r="A1418"/>
  <c r="A1417"/>
  <c r="A1416"/>
  <c r="A1415"/>
  <c r="A1414"/>
  <c r="A1413"/>
  <c r="A1412"/>
  <c r="A1411"/>
  <c r="A1410"/>
  <c r="A1409"/>
  <c r="A1408"/>
  <c r="A1407"/>
  <c r="A1406"/>
  <c r="A1405"/>
  <c r="A1404"/>
  <c r="A1403"/>
  <c r="A1402"/>
  <c r="A1401"/>
  <c r="A1400"/>
  <c r="A1399"/>
  <c r="A1398"/>
  <c r="A1397"/>
  <c r="A1396"/>
  <c r="A1395"/>
  <c r="A1394"/>
  <c r="A1393"/>
  <c r="A1392"/>
  <c r="A1391"/>
  <c r="A1390"/>
  <c r="A1389"/>
  <c r="A1388"/>
  <c r="A1387"/>
  <c r="A1386"/>
  <c r="A1385"/>
  <c r="A1384"/>
  <c r="A1383"/>
  <c r="A1382"/>
  <c r="A1381"/>
  <c r="A1380"/>
  <c r="A1379"/>
  <c r="A1378"/>
  <c r="A1377"/>
  <c r="A1376"/>
  <c r="A1375"/>
  <c r="A1374"/>
  <c r="A1373"/>
  <c r="A1372"/>
  <c r="A1371"/>
  <c r="A1370"/>
  <c r="A1369"/>
  <c r="A1368"/>
  <c r="A1367"/>
  <c r="A1366"/>
  <c r="A1365"/>
  <c r="A1364"/>
  <c r="A1363"/>
  <c r="A1362"/>
  <c r="A1361"/>
  <c r="A1360"/>
  <c r="A1359"/>
  <c r="A1358"/>
  <c r="A1357"/>
  <c r="A1356"/>
  <c r="A1355"/>
  <c r="A1354"/>
  <c r="A1353"/>
  <c r="A1352"/>
  <c r="A1351"/>
  <c r="A1350"/>
  <c r="A1349"/>
  <c r="A1348"/>
  <c r="A1347"/>
  <c r="A1346"/>
  <c r="A1345"/>
  <c r="A1344"/>
  <c r="A1343"/>
  <c r="A1342"/>
  <c r="A1341"/>
  <c r="A1340"/>
  <c r="A1339"/>
  <c r="A1338"/>
  <c r="A1337"/>
  <c r="A1336"/>
  <c r="A1335"/>
  <c r="A1334"/>
  <c r="A1333"/>
  <c r="A1332"/>
  <c r="A1331"/>
  <c r="A1330"/>
  <c r="A1329"/>
  <c r="A1328"/>
  <c r="A1327"/>
  <c r="A1326"/>
  <c r="A1325"/>
  <c r="A1324"/>
  <c r="A1323"/>
  <c r="A1322"/>
  <c r="A1321"/>
  <c r="A1320"/>
  <c r="A1319"/>
  <c r="A1318"/>
  <c r="A1317"/>
  <c r="A1316"/>
  <c r="A1315"/>
  <c r="A1314"/>
  <c r="A1313"/>
  <c r="A1312"/>
  <c r="A1311"/>
  <c r="A1310"/>
  <c r="A1309"/>
  <c r="A1308"/>
  <c r="A1307"/>
  <c r="A1306"/>
  <c r="A1305"/>
  <c r="A1304"/>
  <c r="A1303"/>
  <c r="A1302"/>
  <c r="A1301"/>
  <c r="A1300"/>
  <c r="A1299"/>
  <c r="A1298"/>
  <c r="A1297"/>
  <c r="A1296"/>
  <c r="A1295"/>
  <c r="A1294"/>
  <c r="A1293"/>
  <c r="A1292"/>
  <c r="A1291"/>
  <c r="A1290"/>
  <c r="A1289"/>
  <c r="A1288"/>
  <c r="A1287"/>
  <c r="A1286"/>
  <c r="A1285"/>
  <c r="A1284"/>
  <c r="A1283"/>
  <c r="A1282"/>
  <c r="A1281"/>
  <c r="A1280"/>
  <c r="A1279"/>
  <c r="A1278"/>
  <c r="A1277"/>
  <c r="A1276"/>
  <c r="A1275"/>
  <c r="A1274"/>
  <c r="A1273"/>
  <c r="A1272"/>
  <c r="A1271"/>
  <c r="A1270"/>
  <c r="A1269"/>
  <c r="A1268"/>
  <c r="A1267"/>
  <c r="A1266"/>
  <c r="A1265"/>
  <c r="A1264"/>
  <c r="A1263"/>
  <c r="A1262"/>
  <c r="A1261"/>
  <c r="A1260"/>
  <c r="A1259"/>
  <c r="A1258"/>
  <c r="A1257"/>
  <c r="A1256"/>
  <c r="A1255"/>
  <c r="A1254"/>
  <c r="A1253"/>
  <c r="A1252"/>
  <c r="A1251"/>
  <c r="A1250"/>
  <c r="A1249"/>
  <c r="A1248"/>
  <c r="A1247"/>
  <c r="A1246"/>
  <c r="A1245"/>
  <c r="A1244"/>
  <c r="A1243"/>
  <c r="A1242"/>
  <c r="A1241"/>
  <c r="A1240"/>
  <c r="A1239"/>
  <c r="A1238"/>
  <c r="A1237"/>
  <c r="A1236"/>
  <c r="A1235"/>
  <c r="A1234"/>
  <c r="A1233"/>
  <c r="A1232"/>
  <c r="A1231"/>
  <c r="A1230"/>
  <c r="A1229"/>
  <c r="A1228"/>
  <c r="A1227"/>
  <c r="A1226"/>
  <c r="A1225"/>
  <c r="A1224"/>
  <c r="A1223"/>
  <c r="A1222"/>
  <c r="A1221"/>
  <c r="A1220"/>
  <c r="A1219"/>
  <c r="A1218"/>
  <c r="A1217"/>
  <c r="A1216"/>
  <c r="A1215"/>
  <c r="A1214"/>
  <c r="A1213"/>
  <c r="A1212"/>
  <c r="A1211"/>
  <c r="A1210"/>
  <c r="A1209"/>
  <c r="A1208"/>
  <c r="A1207"/>
  <c r="A1206"/>
  <c r="A1205"/>
  <c r="A1204"/>
  <c r="A1203"/>
  <c r="A1202"/>
  <c r="A1201"/>
  <c r="A1200"/>
  <c r="A1199"/>
  <c r="A1198"/>
  <c r="A1197"/>
  <c r="A1196"/>
  <c r="A1195"/>
  <c r="A1194"/>
  <c r="A1193"/>
  <c r="A1192"/>
  <c r="A1191"/>
  <c r="A1190"/>
  <c r="A1189"/>
  <c r="A1188"/>
  <c r="A1187"/>
  <c r="A1186"/>
  <c r="A1185"/>
  <c r="A1184"/>
  <c r="A1183"/>
  <c r="A1182"/>
  <c r="A1181"/>
  <c r="A1180"/>
  <c r="A1179"/>
  <c r="A1178"/>
  <c r="A1177"/>
  <c r="A1176"/>
  <c r="A1175"/>
  <c r="A1174"/>
  <c r="A1173"/>
  <c r="A1172"/>
  <c r="A1171"/>
  <c r="A1170"/>
  <c r="A1169"/>
  <c r="A1168"/>
  <c r="A1167"/>
  <c r="A1166"/>
  <c r="A1165"/>
  <c r="A1164"/>
  <c r="A1163"/>
  <c r="A1162"/>
  <c r="A1161"/>
  <c r="A1160"/>
  <c r="A1159"/>
  <c r="A1158"/>
  <c r="A1157"/>
  <c r="A1156"/>
  <c r="A1155"/>
  <c r="A1154"/>
  <c r="A1153"/>
  <c r="A1152"/>
  <c r="A1151"/>
  <c r="A1150"/>
  <c r="A1149"/>
  <c r="A1148"/>
  <c r="A1147"/>
  <c r="A1146"/>
  <c r="A1145"/>
  <c r="A1144"/>
  <c r="A1143"/>
  <c r="A1142"/>
  <c r="A1141"/>
  <c r="A1140"/>
  <c r="A1139"/>
  <c r="A1138"/>
  <c r="A1137"/>
  <c r="A1136"/>
  <c r="A1135"/>
  <c r="A1134"/>
  <c r="A1133"/>
  <c r="A1132"/>
  <c r="A1131"/>
  <c r="A1130"/>
  <c r="A1129"/>
  <c r="A1128"/>
  <c r="A1127"/>
  <c r="A1126"/>
  <c r="A1125"/>
  <c r="A1124"/>
  <c r="A1123"/>
  <c r="A1122"/>
  <c r="A1121"/>
  <c r="A1120"/>
  <c r="A1119"/>
  <c r="A1118"/>
  <c r="A1117"/>
  <c r="A1116"/>
  <c r="A1115"/>
  <c r="A1114"/>
  <c r="A1113"/>
  <c r="A1112"/>
  <c r="A1111"/>
  <c r="A1110"/>
  <c r="A1109"/>
  <c r="A1108"/>
  <c r="A1107"/>
  <c r="A1106"/>
  <c r="A1105"/>
  <c r="A1104"/>
  <c r="A1103"/>
  <c r="A1102"/>
  <c r="A1101"/>
  <c r="A1100"/>
  <c r="A1099"/>
  <c r="A1098"/>
  <c r="A1097"/>
  <c r="A1096"/>
  <c r="A1095"/>
  <c r="A1094"/>
  <c r="A1093"/>
  <c r="A1092"/>
  <c r="A1091"/>
  <c r="A1090"/>
  <c r="A1089"/>
  <c r="A1088"/>
  <c r="A1087"/>
  <c r="A1086"/>
  <c r="A1085"/>
  <c r="A1084"/>
  <c r="A1083"/>
  <c r="A1082"/>
  <c r="A1081"/>
  <c r="A1080"/>
  <c r="A1079"/>
  <c r="A1078"/>
  <c r="A1077"/>
  <c r="A1076"/>
  <c r="A1075"/>
  <c r="A1074"/>
  <c r="A1073"/>
  <c r="A1072"/>
  <c r="A1071"/>
  <c r="A1070"/>
  <c r="A1069"/>
  <c r="A1068"/>
  <c r="A1067"/>
  <c r="A1066"/>
  <c r="A1065"/>
  <c r="A1064"/>
  <c r="A1063"/>
  <c r="A1062"/>
  <c r="A1061"/>
  <c r="A1060"/>
  <c r="A1059"/>
  <c r="A1058"/>
  <c r="A1057"/>
  <c r="A1056"/>
  <c r="A1055"/>
  <c r="A1054"/>
  <c r="A1053"/>
  <c r="A1052"/>
  <c r="A1051"/>
  <c r="A1050"/>
  <c r="A1049"/>
  <c r="A1048"/>
  <c r="A1047"/>
  <c r="A1046"/>
  <c r="A1045"/>
  <c r="A1044"/>
  <c r="A1043"/>
  <c r="A1042"/>
  <c r="A1041"/>
  <c r="A1040"/>
  <c r="A1039"/>
  <c r="A1038"/>
  <c r="A1037"/>
  <c r="A1036"/>
  <c r="A1035"/>
  <c r="A1034"/>
  <c r="A1033"/>
  <c r="A1032"/>
  <c r="A1031"/>
  <c r="A1030"/>
  <c r="A1029"/>
  <c r="A1028"/>
  <c r="A1027"/>
  <c r="A1026"/>
  <c r="A1025"/>
  <c r="A1024"/>
  <c r="A1023"/>
  <c r="A1022"/>
  <c r="A1021"/>
  <c r="A1020"/>
  <c r="A1019"/>
  <c r="A1018"/>
  <c r="A1017"/>
  <c r="A1016"/>
  <c r="A1015"/>
  <c r="A1014"/>
  <c r="A1013"/>
  <c r="A1012"/>
  <c r="A1011"/>
  <c r="A1010"/>
  <c r="A1009"/>
  <c r="A1008"/>
  <c r="A1007"/>
  <c r="A1006"/>
  <c r="A1005"/>
  <c r="A1004"/>
  <c r="A1003"/>
  <c r="A1002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6"/>
  <c r="A325"/>
  <c r="A324"/>
  <c r="A323"/>
  <c r="A322"/>
  <c r="A321"/>
  <c r="A320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42"/>
  <c r="A30"/>
  <c r="A26"/>
  <c r="A25"/>
  <c r="A18"/>
  <c r="A14"/>
  <c r="A10"/>
  <c r="Q305"/>
  <c r="E305"/>
  <c r="Q304"/>
  <c r="Q303"/>
  <c r="Q302"/>
  <c r="Q301"/>
  <c r="Q300"/>
  <c r="D300"/>
  <c r="Q299"/>
  <c r="Q298"/>
  <c r="Q297"/>
  <c r="E297"/>
  <c r="Q296"/>
  <c r="D291"/>
  <c r="E288"/>
  <c r="D283"/>
  <c r="E280"/>
  <c r="D275"/>
  <c r="D271"/>
  <c r="D269"/>
  <c r="E267"/>
  <c r="C264"/>
  <c r="D262"/>
  <c r="E260"/>
  <c r="E258"/>
  <c r="C257"/>
  <c r="Q255"/>
  <c r="Q254"/>
  <c r="Q253"/>
  <c r="Q252"/>
  <c r="Q251"/>
  <c r="Q250"/>
  <c r="Q249"/>
  <c r="Q248"/>
  <c r="E248"/>
  <c r="Q247"/>
  <c r="E247"/>
  <c r="Q246"/>
  <c r="E244"/>
  <c r="E239"/>
  <c r="E238"/>
  <c r="C237"/>
  <c r="D236"/>
  <c r="E235"/>
  <c r="C233"/>
  <c r="E232"/>
  <c r="E231"/>
  <c r="C230"/>
  <c r="E228"/>
  <c r="D225"/>
  <c r="E224"/>
  <c r="E223"/>
  <c r="E222"/>
  <c r="D220"/>
  <c r="E219"/>
  <c r="C218"/>
  <c r="C217"/>
  <c r="E216"/>
  <c r="E215"/>
  <c r="E214"/>
  <c r="E212"/>
  <c r="E211"/>
  <c r="E208"/>
  <c r="E207"/>
  <c r="C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D104"/>
  <c r="Q103"/>
  <c r="Q102"/>
  <c r="Q101"/>
  <c r="E101"/>
  <c r="Q100"/>
  <c r="Q99"/>
  <c r="Q98"/>
  <c r="Q97"/>
  <c r="Q96"/>
  <c r="D96"/>
  <c r="Q95"/>
  <c r="D95"/>
  <c r="Q94"/>
  <c r="C94"/>
  <c r="Q93"/>
  <c r="Q92"/>
  <c r="D92"/>
  <c r="Q91"/>
  <c r="C91"/>
  <c r="Q90"/>
  <c r="C90"/>
  <c r="Q89"/>
  <c r="Q88"/>
  <c r="Q87"/>
  <c r="D87"/>
  <c r="Q86"/>
  <c r="Q85"/>
  <c r="Q84"/>
  <c r="D84"/>
  <c r="Q83"/>
  <c r="Q82"/>
  <c r="Q81"/>
  <c r="Q80"/>
  <c r="D80"/>
  <c r="Q79"/>
  <c r="D79"/>
  <c r="Q78"/>
  <c r="C78"/>
  <c r="Q77"/>
  <c r="E77"/>
  <c r="Q76"/>
  <c r="E76"/>
  <c r="Q75"/>
  <c r="Q74"/>
  <c r="C74"/>
  <c r="Q73"/>
  <c r="Q72"/>
  <c r="Q71"/>
  <c r="D71"/>
  <c r="Q70"/>
  <c r="C70"/>
  <c r="Q69"/>
  <c r="Q68"/>
  <c r="D68"/>
  <c r="Q67"/>
  <c r="Q66"/>
  <c r="Q65"/>
  <c r="Q64"/>
  <c r="D64"/>
  <c r="Q63"/>
  <c r="D63"/>
  <c r="Q62"/>
  <c r="Q61"/>
  <c r="Q60"/>
  <c r="Q59"/>
  <c r="Q58"/>
  <c r="C58"/>
  <c r="Q57"/>
  <c r="Q56"/>
  <c r="D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6"/>
  <c r="A38" l="1"/>
  <c r="C13"/>
  <c r="E22"/>
  <c r="D21"/>
  <c r="E9"/>
  <c r="C10"/>
  <c r="D14"/>
  <c r="D18"/>
  <c r="D29"/>
  <c r="D10"/>
  <c r="C14"/>
  <c r="C25"/>
  <c r="C29"/>
  <c r="E33"/>
  <c r="C45"/>
  <c r="E10"/>
  <c r="E18"/>
  <c r="D25"/>
  <c r="E26"/>
  <c r="E29"/>
  <c r="E25"/>
  <c r="C30"/>
  <c r="A48"/>
  <c r="E38"/>
  <c r="D42"/>
  <c r="E42"/>
  <c r="C38"/>
  <c r="C212"/>
  <c r="E230"/>
  <c r="E236"/>
  <c r="C8"/>
  <c r="B8"/>
  <c r="A8" s="1"/>
  <c r="D12"/>
  <c r="B12"/>
  <c r="A12" s="1"/>
  <c r="E16"/>
  <c r="B16"/>
  <c r="A16" s="1"/>
  <c r="C20"/>
  <c r="B20"/>
  <c r="A20" s="1"/>
  <c r="E24"/>
  <c r="B24"/>
  <c r="A24" s="1"/>
  <c r="E28"/>
  <c r="B28"/>
  <c r="A28" s="1"/>
  <c r="E32"/>
  <c r="B32"/>
  <c r="A32" s="1"/>
  <c r="C36"/>
  <c r="B36"/>
  <c r="A36" s="1"/>
  <c r="C40"/>
  <c r="B40"/>
  <c r="A40" s="1"/>
  <c r="D44"/>
  <c r="B44"/>
  <c r="A44" s="1"/>
  <c r="C53"/>
  <c r="B53"/>
  <c r="A53" s="1"/>
  <c r="E8"/>
  <c r="E20"/>
  <c r="D36"/>
  <c r="D40"/>
  <c r="E49"/>
  <c r="D9"/>
  <c r="B9"/>
  <c r="A9" s="1"/>
  <c r="E13"/>
  <c r="B13"/>
  <c r="A13" s="1"/>
  <c r="E17"/>
  <c r="B17"/>
  <c r="A17" s="1"/>
  <c r="E21"/>
  <c r="B21"/>
  <c r="A21" s="1"/>
  <c r="C33"/>
  <c r="B33"/>
  <c r="A33" s="1"/>
  <c r="D37"/>
  <c r="B37"/>
  <c r="A37" s="1"/>
  <c r="E41"/>
  <c r="B41"/>
  <c r="A41" s="1"/>
  <c r="E45"/>
  <c r="B45"/>
  <c r="A45" s="1"/>
  <c r="D46"/>
  <c r="B46"/>
  <c r="A46" s="1"/>
  <c r="E50"/>
  <c r="B50"/>
  <c r="A50" s="1"/>
  <c r="C54"/>
  <c r="B54"/>
  <c r="A54" s="1"/>
  <c r="E6"/>
  <c r="B6"/>
  <c r="A6" s="1"/>
  <c r="C32"/>
  <c r="E36"/>
  <c r="E40"/>
  <c r="C22"/>
  <c r="B22"/>
  <c r="A22" s="1"/>
  <c r="C34"/>
  <c r="B34"/>
  <c r="A34" s="1"/>
  <c r="E47"/>
  <c r="B47"/>
  <c r="A47" s="1"/>
  <c r="D51"/>
  <c r="B51"/>
  <c r="A51" s="1"/>
  <c r="E55"/>
  <c r="B55"/>
  <c r="A55" s="1"/>
  <c r="C16"/>
  <c r="C24"/>
  <c r="C28"/>
  <c r="D32"/>
  <c r="E7"/>
  <c r="B7"/>
  <c r="A7" s="1"/>
  <c r="D11"/>
  <c r="B11"/>
  <c r="A11" s="1"/>
  <c r="E15"/>
  <c r="B15"/>
  <c r="A15" s="1"/>
  <c r="E19"/>
  <c r="B19"/>
  <c r="A19" s="1"/>
  <c r="D23"/>
  <c r="B23"/>
  <c r="A23" s="1"/>
  <c r="D27"/>
  <c r="B27"/>
  <c r="A27" s="1"/>
  <c r="E31"/>
  <c r="B31"/>
  <c r="A31" s="1"/>
  <c r="E35"/>
  <c r="B35"/>
  <c r="A35" s="1"/>
  <c r="E39"/>
  <c r="B39"/>
  <c r="A39" s="1"/>
  <c r="C43"/>
  <c r="B43"/>
  <c r="A43" s="1"/>
  <c r="D52"/>
  <c r="B52"/>
  <c r="A52" s="1"/>
  <c r="E102"/>
  <c r="C103"/>
  <c r="E206"/>
  <c r="E220"/>
  <c r="C244"/>
  <c r="C250"/>
  <c r="E253"/>
  <c r="D244"/>
  <c r="D212"/>
  <c r="C247"/>
  <c r="E68"/>
  <c r="C208"/>
  <c r="C222"/>
  <c r="C228"/>
  <c r="D233"/>
  <c r="C238"/>
  <c r="D250"/>
  <c r="D228"/>
  <c r="C273"/>
  <c r="D105"/>
  <c r="C59"/>
  <c r="D60"/>
  <c r="D72"/>
  <c r="E84"/>
  <c r="E85"/>
  <c r="C86"/>
  <c r="C66"/>
  <c r="C99"/>
  <c r="C209"/>
  <c r="C214"/>
  <c r="C220"/>
  <c r="C229"/>
  <c r="C236"/>
  <c r="C241"/>
  <c r="C245"/>
  <c r="C246"/>
  <c r="C253"/>
  <c r="C303"/>
  <c r="E69"/>
  <c r="E92"/>
  <c r="E93"/>
  <c r="E60"/>
  <c r="E61"/>
  <c r="C62"/>
  <c r="C75"/>
  <c r="D76"/>
  <c r="D88"/>
  <c r="D97"/>
  <c r="D101"/>
  <c r="D209"/>
  <c r="D216"/>
  <c r="C224"/>
  <c r="C225"/>
  <c r="D241"/>
  <c r="C266"/>
  <c r="C50"/>
  <c r="D47"/>
  <c r="D50"/>
  <c r="D55"/>
  <c r="C52"/>
  <c r="C6"/>
  <c r="D7"/>
  <c r="E11"/>
  <c r="D19"/>
  <c r="D35"/>
  <c r="D39"/>
  <c r="E43"/>
  <c r="D6"/>
  <c r="C12"/>
  <c r="D16"/>
  <c r="C23"/>
  <c r="D24"/>
  <c r="C27"/>
  <c r="D28"/>
  <c r="C31"/>
  <c r="C44"/>
  <c r="C15"/>
  <c r="D20"/>
  <c r="D31"/>
  <c r="D41"/>
  <c r="E53"/>
  <c r="C46"/>
  <c r="D48"/>
  <c r="C49"/>
  <c r="E48"/>
  <c r="E52"/>
  <c r="D17"/>
  <c r="D210"/>
  <c r="E210"/>
  <c r="C254"/>
  <c r="D254"/>
  <c r="A201"/>
  <c r="A471"/>
  <c r="A663"/>
  <c r="A696"/>
  <c r="D59"/>
  <c r="E64"/>
  <c r="E65"/>
  <c r="C71"/>
  <c r="D75"/>
  <c r="E80"/>
  <c r="E81"/>
  <c r="C87"/>
  <c r="D91"/>
  <c r="E97"/>
  <c r="E98"/>
  <c r="C104"/>
  <c r="D208"/>
  <c r="C210"/>
  <c r="D217"/>
  <c r="D218"/>
  <c r="E218"/>
  <c r="C221"/>
  <c r="D221"/>
  <c r="E249"/>
  <c r="D249"/>
  <c r="C249"/>
  <c r="C294"/>
  <c r="D242"/>
  <c r="E242"/>
  <c r="C242"/>
  <c r="C82"/>
  <c r="D226"/>
  <c r="E226"/>
  <c r="D234"/>
  <c r="E234"/>
  <c r="C234"/>
  <c r="D251"/>
  <c r="E251"/>
  <c r="C251"/>
  <c r="C278"/>
  <c r="C213"/>
  <c r="D213"/>
  <c r="D232"/>
  <c r="C232"/>
  <c r="A29"/>
  <c r="A265"/>
  <c r="A382"/>
  <c r="A449"/>
  <c r="A720"/>
  <c r="C67"/>
  <c r="C83"/>
  <c r="C100"/>
  <c r="E56"/>
  <c r="E57"/>
  <c r="C63"/>
  <c r="D67"/>
  <c r="E72"/>
  <c r="E73"/>
  <c r="C79"/>
  <c r="D83"/>
  <c r="E88"/>
  <c r="E89"/>
  <c r="C95"/>
  <c r="C96"/>
  <c r="D100"/>
  <c r="E105"/>
  <c r="E71"/>
  <c r="C216"/>
  <c r="D224"/>
  <c r="C226"/>
  <c r="E240"/>
  <c r="D240"/>
  <c r="C240"/>
  <c r="C286"/>
  <c r="D255"/>
  <c r="C259"/>
  <c r="D206"/>
  <c r="D214"/>
  <c r="D222"/>
  <c r="E227"/>
  <c r="D229"/>
  <c r="D230"/>
  <c r="D237"/>
  <c r="D238"/>
  <c r="E243"/>
  <c r="D245"/>
  <c r="D246"/>
  <c r="D247"/>
  <c r="E252"/>
  <c r="E255"/>
  <c r="C255"/>
  <c r="E261"/>
  <c r="D268"/>
  <c r="A327"/>
  <c r="A770"/>
  <c r="A319"/>
  <c r="A898"/>
  <c r="E281"/>
  <c r="D281"/>
  <c r="E289"/>
  <c r="D289"/>
  <c r="E298"/>
  <c r="D298"/>
  <c r="E303"/>
  <c r="E299"/>
  <c r="E294"/>
  <c r="E290"/>
  <c r="E286"/>
  <c r="E282"/>
  <c r="E278"/>
  <c r="E274"/>
  <c r="D256"/>
  <c r="D257"/>
  <c r="D259"/>
  <c r="C261"/>
  <c r="E262"/>
  <c r="C263"/>
  <c r="E264"/>
  <c r="E265"/>
  <c r="D266"/>
  <c r="C268"/>
  <c r="C270"/>
  <c r="E271"/>
  <c r="D272"/>
  <c r="D273"/>
  <c r="E275"/>
  <c r="D276"/>
  <c r="C276"/>
  <c r="D278"/>
  <c r="C279"/>
  <c r="C281"/>
  <c r="E283"/>
  <c r="D284"/>
  <c r="C284"/>
  <c r="D286"/>
  <c r="C287"/>
  <c r="C289"/>
  <c r="E291"/>
  <c r="D292"/>
  <c r="C292"/>
  <c r="D294"/>
  <c r="C295"/>
  <c r="C296"/>
  <c r="C298"/>
  <c r="E300"/>
  <c r="D301"/>
  <c r="C301"/>
  <c r="D303"/>
  <c r="C304"/>
  <c r="C256"/>
  <c r="C258"/>
  <c r="E259"/>
  <c r="D260"/>
  <c r="D261"/>
  <c r="D263"/>
  <c r="C265"/>
  <c r="E266"/>
  <c r="C267"/>
  <c r="E268"/>
  <c r="E269"/>
  <c r="D270"/>
  <c r="C272"/>
  <c r="C274"/>
  <c r="E276"/>
  <c r="E277"/>
  <c r="D277"/>
  <c r="D279"/>
  <c r="C282"/>
  <c r="E284"/>
  <c r="E285"/>
  <c r="D285"/>
  <c r="D287"/>
  <c r="C290"/>
  <c r="E292"/>
  <c r="E293"/>
  <c r="D293"/>
  <c r="D295"/>
  <c r="D296"/>
  <c r="C299"/>
  <c r="E301"/>
  <c r="E302"/>
  <c r="D302"/>
  <c r="D304"/>
  <c r="E256"/>
  <c r="E257"/>
  <c r="D258"/>
  <c r="C260"/>
  <c r="C262"/>
  <c r="E263"/>
  <c r="D264"/>
  <c r="D265"/>
  <c r="D267"/>
  <c r="C269"/>
  <c r="E270"/>
  <c r="C271"/>
  <c r="E272"/>
  <c r="E273"/>
  <c r="D274"/>
  <c r="C275"/>
  <c r="C277"/>
  <c r="E279"/>
  <c r="D280"/>
  <c r="C280"/>
  <c r="D282"/>
  <c r="C283"/>
  <c r="C285"/>
  <c r="E287"/>
  <c r="D288"/>
  <c r="C288"/>
  <c r="D290"/>
  <c r="C291"/>
  <c r="C293"/>
  <c r="E295"/>
  <c r="E296"/>
  <c r="D297"/>
  <c r="C297"/>
  <c r="D299"/>
  <c r="C300"/>
  <c r="C302"/>
  <c r="E304"/>
  <c r="D305"/>
  <c r="C305"/>
  <c r="C207"/>
  <c r="E209"/>
  <c r="C211"/>
  <c r="E213"/>
  <c r="C215"/>
  <c r="E217"/>
  <c r="C219"/>
  <c r="E221"/>
  <c r="C223"/>
  <c r="E225"/>
  <c r="C227"/>
  <c r="E229"/>
  <c r="C231"/>
  <c r="E233"/>
  <c r="C235"/>
  <c r="E237"/>
  <c r="C239"/>
  <c r="E241"/>
  <c r="C243"/>
  <c r="E245"/>
  <c r="E246"/>
  <c r="C248"/>
  <c r="E250"/>
  <c r="C252"/>
  <c r="D253"/>
  <c r="E254"/>
  <c r="D215"/>
  <c r="D219"/>
  <c r="D231"/>
  <c r="D235"/>
  <c r="D239"/>
  <c r="D243"/>
  <c r="D248"/>
  <c r="D252"/>
  <c r="D207"/>
  <c r="D211"/>
  <c r="D223"/>
  <c r="D227"/>
  <c r="D58"/>
  <c r="D74"/>
  <c r="E75"/>
  <c r="D78"/>
  <c r="E79"/>
  <c r="C81"/>
  <c r="D82"/>
  <c r="E83"/>
  <c r="C85"/>
  <c r="D86"/>
  <c r="E87"/>
  <c r="C89"/>
  <c r="D90"/>
  <c r="E91"/>
  <c r="C93"/>
  <c r="D94"/>
  <c r="E95"/>
  <c r="E96"/>
  <c r="C98"/>
  <c r="D99"/>
  <c r="E100"/>
  <c r="C102"/>
  <c r="D103"/>
  <c r="E104"/>
  <c r="C57"/>
  <c r="E59"/>
  <c r="E63"/>
  <c r="C65"/>
  <c r="D66"/>
  <c r="E67"/>
  <c r="D70"/>
  <c r="C77"/>
  <c r="C56"/>
  <c r="D57"/>
  <c r="E58"/>
  <c r="C60"/>
  <c r="D61"/>
  <c r="E62"/>
  <c r="C64"/>
  <c r="D65"/>
  <c r="E66"/>
  <c r="C68"/>
  <c r="D69"/>
  <c r="E70"/>
  <c r="C72"/>
  <c r="D73"/>
  <c r="E74"/>
  <c r="C76"/>
  <c r="D77"/>
  <c r="E78"/>
  <c r="C80"/>
  <c r="D81"/>
  <c r="E82"/>
  <c r="C84"/>
  <c r="D85"/>
  <c r="E86"/>
  <c r="C88"/>
  <c r="D89"/>
  <c r="E90"/>
  <c r="C92"/>
  <c r="D93"/>
  <c r="E94"/>
  <c r="C97"/>
  <c r="D98"/>
  <c r="E99"/>
  <c r="C101"/>
  <c r="D102"/>
  <c r="E103"/>
  <c r="C105"/>
  <c r="C61"/>
  <c r="D62"/>
  <c r="C69"/>
  <c r="C73"/>
  <c r="BA26" i="19" l="1"/>
  <c r="BB28"/>
  <c r="BA28"/>
  <c r="BB26"/>
  <c r="BB22"/>
  <c r="BA22"/>
  <c r="BB20"/>
  <c r="BA20"/>
  <c r="BB18"/>
  <c r="BA18"/>
  <c r="BB16"/>
  <c r="BA16"/>
  <c r="AZ28"/>
  <c r="AY28"/>
  <c r="AX28"/>
  <c r="AZ26"/>
  <c r="AY26"/>
  <c r="AZ22"/>
  <c r="AY22"/>
  <c r="AX22"/>
  <c r="AZ20"/>
  <c r="AY20"/>
  <c r="AX20"/>
  <c r="AZ18"/>
  <c r="AY18"/>
  <c r="AX18"/>
  <c r="AZ16"/>
  <c r="AY16"/>
  <c r="AX16"/>
  <c r="AX26"/>
  <c r="AW26"/>
  <c r="AW22"/>
  <c r="AW20"/>
  <c r="AW16"/>
  <c r="AW18"/>
  <c r="BA24"/>
  <c r="AZ24"/>
  <c r="AY24"/>
  <c r="AX24"/>
  <c r="AW28"/>
  <c r="L4" i="7"/>
  <c r="T45" i="19"/>
  <c r="T44"/>
  <c r="K74" i="7"/>
  <c r="J74"/>
  <c r="I74"/>
  <c r="H74"/>
  <c r="G74"/>
  <c r="F74"/>
  <c r="L71"/>
  <c r="L70"/>
  <c r="L69"/>
  <c r="L68"/>
  <c r="L67"/>
  <c r="L66"/>
  <c r="L65"/>
  <c r="L64"/>
  <c r="L63"/>
  <c r="L62"/>
  <c r="L61"/>
  <c r="L60"/>
  <c r="L59"/>
  <c r="L58"/>
  <c r="L57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72" l="1"/>
  <c r="L73"/>
  <c r="M63" l="1"/>
  <c r="M44" l="1"/>
  <c r="M9" l="1"/>
  <c r="M4" l="1"/>
  <c r="N4" s="1"/>
  <c r="N5" s="1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N34" s="1"/>
  <c r="N35" s="1"/>
  <c r="N36" s="1"/>
  <c r="N37" s="1"/>
  <c r="N38" s="1"/>
  <c r="N39" s="1"/>
  <c r="N40" s="1"/>
  <c r="N41" s="1"/>
  <c r="N42" s="1"/>
  <c r="N43" s="1"/>
  <c r="N44" s="1"/>
  <c r="N45" s="1"/>
  <c r="N46" s="1"/>
  <c r="N47" s="1"/>
  <c r="N48" s="1"/>
  <c r="N49" s="1"/>
  <c r="N50" s="1"/>
  <c r="N51" s="1"/>
  <c r="N52" s="1"/>
  <c r="N53" s="1"/>
  <c r="N54" s="1"/>
  <c r="N55" s="1"/>
  <c r="N56" s="1"/>
  <c r="N57" s="1"/>
  <c r="N58" s="1"/>
  <c r="N59" s="1"/>
  <c r="N60" s="1"/>
  <c r="N61" s="1"/>
  <c r="N62" s="1"/>
  <c r="N63" s="1"/>
  <c r="N64" s="1"/>
  <c r="N65" s="1"/>
  <c r="N66" s="1"/>
  <c r="N67" s="1"/>
  <c r="N68" s="1"/>
  <c r="N69" s="1"/>
  <c r="BB24" i="19" l="1"/>
  <c r="AW24"/>
  <c r="BA33"/>
  <c r="J78" i="7" s="1"/>
  <c r="AZ33" i="19"/>
  <c r="I78" i="7" s="1"/>
  <c r="AY33" i="19" l="1"/>
  <c r="H78" i="7" s="1"/>
  <c r="BB33" i="19"/>
  <c r="K78" i="7" s="1"/>
  <c r="AW33" i="19"/>
  <c r="F78" i="7" s="1"/>
  <c r="AX33" i="19"/>
  <c r="G78" i="7" s="1"/>
  <c r="F77"/>
  <c r="G77"/>
  <c r="K77"/>
  <c r="I77"/>
  <c r="J77"/>
  <c r="L74"/>
</calcChain>
</file>

<file path=xl/sharedStrings.xml><?xml version="1.0" encoding="utf-8"?>
<sst xmlns="http://schemas.openxmlformats.org/spreadsheetml/2006/main" count="323" uniqueCount="141">
  <si>
    <t>HORA</t>
  </si>
  <si>
    <t>DORSAL</t>
  </si>
  <si>
    <t>Search engine</t>
  </si>
  <si>
    <t>25 metros</t>
  </si>
  <si>
    <t>50 metros</t>
  </si>
  <si>
    <t>100 metros</t>
  </si>
  <si>
    <t>FEDERACION</t>
  </si>
  <si>
    <t>NOMBRE</t>
  </si>
  <si>
    <t>APELLIDOS</t>
  </si>
  <si>
    <t>Clave modalidades</t>
  </si>
  <si>
    <t>Nº DE MODALIDADES</t>
  </si>
  <si>
    <t>CAMBIOS AL FICHERO ORIGINAL</t>
  </si>
  <si>
    <t>FECHA</t>
  </si>
  <si>
    <t>CAMBIO REALIZADO</t>
  </si>
  <si>
    <t>Nº</t>
  </si>
  <si>
    <t>el número de dorsal en el "Search engine",</t>
  </si>
  <si>
    <t xml:space="preserve">Para encontrar tu horario y puesto introducir </t>
  </si>
  <si>
    <t>tu posición aparecera con fondo azul y el número en blanco.</t>
  </si>
  <si>
    <t>II FASE COPA PRESIDENTE DE ARMAS HISTÓRICAS - 2014
REAL FEDERACION RIOJANA DE TIRO OLIMPICO</t>
  </si>
  <si>
    <t>TND</t>
  </si>
  <si>
    <t>del puesto 2 de la cancha de 100 metros a las 9:00 h. a MNR.</t>
  </si>
  <si>
    <t>del puesto 1 de la cancha de 100 metros a las 9:00 h. a NC en el puesto 10 de la cancha</t>
  </si>
  <si>
    <t>de 50 metros a las 9:00 h.</t>
  </si>
  <si>
    <t>Dorsal nº 109, Secundino PEREIRA GONZALEZ, cambia modalidad del domingo, de MXR</t>
  </si>
  <si>
    <t>Dorsal nº 105, José Luis SANTOS RODRIGUEZ, cambia modalidad del domingo, de FB</t>
  </si>
  <si>
    <t>del puesto 2 de la cancha de 100 metros a las 9:00 h. a MXR.</t>
  </si>
  <si>
    <t>Error inscripción</t>
  </si>
  <si>
    <t>Dorsal nº 152, Manuel MARTINEZ SALVADOR, cambia modalidad del sábado, de MXO</t>
  </si>
  <si>
    <t>Galería 100 metros</t>
  </si>
  <si>
    <t>Galería 25/50 metros</t>
  </si>
  <si>
    <t>Réplicas</t>
  </si>
  <si>
    <t>Total competición</t>
  </si>
  <si>
    <t xml:space="preserve">REVISION: </t>
  </si>
  <si>
    <t>I FASE COPA PRESIDENTE DE CARTUCHERIA METALICA 2016
FEDERACION MADRILEÑA DE TIRO OLIMPICO</t>
  </si>
  <si>
    <t xml:space="preserve"> PIÑAL
Nº 1</t>
  </si>
  <si>
    <t xml:space="preserve"> PIÑAL Nº 2</t>
  </si>
  <si>
    <t xml:space="preserve"> PIÑAL 
Nº 2</t>
  </si>
  <si>
    <t xml:space="preserve"> NUÑEZ DE CASTRO
Nº 3</t>
  </si>
  <si>
    <t xml:space="preserve"> NUÑEZ DE CASTRO
Nº 4</t>
  </si>
  <si>
    <t xml:space="preserve"> FREIRE Y BRULL
Nº 5</t>
  </si>
  <si>
    <t xml:space="preserve"> FREIRE Y BRULL
Nº 6</t>
  </si>
  <si>
    <t>9:00  a 10:00</t>
  </si>
  <si>
    <t>10:20 a 10:20</t>
  </si>
  <si>
    <t>11:40 a 12:40</t>
  </si>
  <si>
    <t>13:00 a 14:00</t>
  </si>
  <si>
    <t>14:00 a 15:30</t>
  </si>
  <si>
    <t>15:30 a 16:30</t>
  </si>
  <si>
    <t>16:50 a 17:50</t>
  </si>
  <si>
    <t>FB5</t>
  </si>
  <si>
    <t>FB6</t>
  </si>
  <si>
    <t>NC3</t>
  </si>
  <si>
    <t>NC4</t>
  </si>
  <si>
    <t>PÑ1</t>
  </si>
  <si>
    <t>PÑ2</t>
  </si>
  <si>
    <t>Freire y Brull Nº 5 - Fusil libre</t>
  </si>
  <si>
    <t>Freire y Brull Nº 5 - Fusil militar</t>
  </si>
  <si>
    <t>Nuñez de castro nº 3 - Fusil libre</t>
  </si>
  <si>
    <t>Nuñez de castro nº 3 - Fusil militar</t>
  </si>
  <si>
    <t>Piñal Nº 1 - Pistola monotiro</t>
  </si>
  <si>
    <t>Piñal Nº 1 - Revolver</t>
  </si>
  <si>
    <t xml:space="preserve"> PIÑAL Nº 1</t>
  </si>
  <si>
    <t xml:space="preserve"> NUÑEZ DE CASTRO Nº 3</t>
  </si>
  <si>
    <t xml:space="preserve"> NUÑEZ DE CASTRO Nº 4 </t>
  </si>
  <si>
    <t xml:space="preserve"> FREIRE Y BRULL Nº 5 </t>
  </si>
  <si>
    <t xml:space="preserve"> FREIRE Y BRULL Nº 6</t>
  </si>
  <si>
    <t>Comprobación</t>
  </si>
  <si>
    <t>PAUSA COMIDA</t>
  </si>
  <si>
    <t>TOTAL</t>
  </si>
  <si>
    <t>FEDERACION MADRILEÑA DE TIRO OLIMPICO</t>
  </si>
  <si>
    <t>PTO.</t>
  </si>
  <si>
    <t>DSL</t>
  </si>
  <si>
    <t>FEDER.</t>
  </si>
  <si>
    <t>MODALIDAD</t>
  </si>
  <si>
    <t>RESULTADOS PROVISIONALES - Todas las tandas y modalidades</t>
  </si>
  <si>
    <t>I Fase Copa Presidente Cartuchería Metálica 2016</t>
  </si>
  <si>
    <t>X</t>
  </si>
  <si>
    <t>VAL</t>
  </si>
  <si>
    <t>GARCIA GINER</t>
  </si>
  <si>
    <r>
      <t>I FASE DE LA COPA PRESIDENTE DE CARTUCHERÍA METALICA 2016
FEDERACION MADRILEÑA DE TIRO OLIMPICO</t>
    </r>
    <r>
      <rPr>
        <sz val="18"/>
        <color indexed="8"/>
        <rFont val="AR JULIAN"/>
      </rPr>
      <t xml:space="preserve">
Sábado 20</t>
    </r>
    <r>
      <rPr>
        <sz val="16"/>
        <color indexed="8"/>
        <rFont val="AR JULIAN"/>
      </rPr>
      <t xml:space="preserve"> de Febrero de 2016
 40</t>
    </r>
    <r>
      <rPr>
        <sz val="11"/>
        <color indexed="8"/>
        <rFont val="AR JULIAN"/>
      </rPr>
      <t xml:space="preserve"> puestos en galería 25/50 metros, 10 puestos en galería 100 metros</t>
    </r>
  </si>
  <si>
    <t>MARTINEZ ALONSO</t>
  </si>
  <si>
    <t>JUAN CARLOS</t>
  </si>
  <si>
    <t>MAD</t>
  </si>
  <si>
    <t>POLO LOPEZ</t>
  </si>
  <si>
    <t>JOSE</t>
  </si>
  <si>
    <t>RUIZ-CONSTANTINO BENITEZ</t>
  </si>
  <si>
    <t>MANUEL</t>
  </si>
  <si>
    <t>MONSALVE DE POMES</t>
  </si>
  <si>
    <t>ERNESTO</t>
  </si>
  <si>
    <t>MARTINEZ VICENS</t>
  </si>
  <si>
    <t>FRANCISCO</t>
  </si>
  <si>
    <t>CAT</t>
  </si>
  <si>
    <t>ESPRIU ESCUDERO</t>
  </si>
  <si>
    <t>SALVADOR</t>
  </si>
  <si>
    <t>GASTAMINZA MURUZABAL</t>
  </si>
  <si>
    <t>PEDRO MARIA</t>
  </si>
  <si>
    <t>NAV</t>
  </si>
  <si>
    <t>SENA HOOKER</t>
  </si>
  <si>
    <t>GREGORY</t>
  </si>
  <si>
    <t>VAS</t>
  </si>
  <si>
    <t>RODRIGO SANTAMARIA</t>
  </si>
  <si>
    <t>JULIAN</t>
  </si>
  <si>
    <t>TRIQUELL VAL</t>
  </si>
  <si>
    <t>JOSE MIGUEL</t>
  </si>
  <si>
    <t>RODRIGUEZ SAN JOSE</t>
  </si>
  <si>
    <t>NUNCI</t>
  </si>
  <si>
    <t>VALERO CARRERA</t>
  </si>
  <si>
    <t>ANTONIO</t>
  </si>
  <si>
    <t>GERARDO</t>
  </si>
  <si>
    <t>ARAMBURU DELGADO</t>
  </si>
  <si>
    <t>MIGUEL</t>
  </si>
  <si>
    <t>CUBERO NAVARRO</t>
  </si>
  <si>
    <t>ARTURO</t>
  </si>
  <si>
    <t>POZUELO ALCOLEA</t>
  </si>
  <si>
    <t>JOSE ANTONIO</t>
  </si>
  <si>
    <t>SANTAMARIA CARDARELLI</t>
  </si>
  <si>
    <t>SERGIO JOSE</t>
  </si>
  <si>
    <t>LALAGUNA CALZAS</t>
  </si>
  <si>
    <t>JOAQUIN</t>
  </si>
  <si>
    <t>TORRES JORI</t>
  </si>
  <si>
    <t>CARLOS</t>
  </si>
  <si>
    <t>RODRIGUEZ DE LA CRUZ</t>
  </si>
  <si>
    <t>ROBERTO</t>
  </si>
  <si>
    <t>PEREZ DIAZ</t>
  </si>
  <si>
    <t>ANGEL</t>
  </si>
  <si>
    <t>OSCAR</t>
  </si>
  <si>
    <t>OLIVARES CARRIAZO</t>
  </si>
  <si>
    <t>SANTOS GARCIA</t>
  </si>
  <si>
    <t>JULIO CESAR</t>
  </si>
  <si>
    <t>LIGERO LOPEZ</t>
  </si>
  <si>
    <t>PASTOR PAREJA</t>
  </si>
  <si>
    <t>ALBERTO</t>
  </si>
  <si>
    <t>SANSIGRE MINGUITO</t>
  </si>
  <si>
    <t>MERCEDES</t>
  </si>
  <si>
    <t>SERRANO MUÑOZ</t>
  </si>
  <si>
    <t>FERNANDO</t>
  </si>
  <si>
    <t>GOLMAR FERNANDEZ</t>
  </si>
  <si>
    <t>GONZALEZ FRANCIA</t>
  </si>
  <si>
    <t>FRANCISCO JAVIER</t>
  </si>
  <si>
    <t>CAN</t>
  </si>
  <si>
    <t>FLORES MARTINEZ</t>
  </si>
  <si>
    <t>MIRIAN</t>
  </si>
</sst>
</file>

<file path=xl/styles.xml><?xml version="1.0" encoding="utf-8"?>
<styleSheet xmlns="http://schemas.openxmlformats.org/spreadsheetml/2006/main">
  <numFmts count="3">
    <numFmt numFmtId="164" formatCode="0_ ;[Red]\-0\ "/>
    <numFmt numFmtId="166" formatCode="h:mm;@"/>
    <numFmt numFmtId="167" formatCode="[$-C0A]d\ &quot;de&quot;\ mmmm\ &quot;de&quot;\ yyyy;@"/>
  </numFmts>
  <fonts count="32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sz val="10"/>
      <name val="Arial"/>
      <family val="2"/>
    </font>
    <font>
      <b/>
      <sz val="22"/>
      <name val="Arial"/>
      <family val="2"/>
    </font>
    <font>
      <sz val="18"/>
      <color indexed="8"/>
      <name val="AR JULIAN"/>
    </font>
    <font>
      <sz val="16"/>
      <color indexed="8"/>
      <name val="AR JULIAN"/>
    </font>
    <font>
      <sz val="11"/>
      <color indexed="8"/>
      <name val="AR JULIAN"/>
    </font>
    <font>
      <sz val="18"/>
      <color indexed="18"/>
      <name val="AR JULIAN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2"/>
      <color rgb="FF002060"/>
      <name val="Arial"/>
      <family val="2"/>
    </font>
    <font>
      <b/>
      <sz val="14"/>
      <color rgb="FF002060"/>
      <name val="Arial"/>
      <family val="2"/>
    </font>
    <font>
      <sz val="12"/>
      <color theme="1"/>
      <name val="Arial"/>
      <family val="2"/>
    </font>
    <font>
      <sz val="18"/>
      <color theme="1"/>
      <name val="AR JULIAN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6"/>
      <color rgb="FF002060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26"/>
      <name val="AR JULIAN"/>
    </font>
    <font>
      <sz val="16"/>
      <name val="AR JULIAN"/>
    </font>
    <font>
      <sz val="22"/>
      <name val="AR JULIAN"/>
    </font>
    <font>
      <b/>
      <sz val="11"/>
      <color indexed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B05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00B05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rgb="FF00B05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ashed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3" fillId="0" borderId="0"/>
    <xf numFmtId="0" fontId="9" fillId="0" borderId="0"/>
    <xf numFmtId="0" fontId="3" fillId="0" borderId="0"/>
    <xf numFmtId="0" fontId="1" fillId="0" borderId="0"/>
  </cellStyleXfs>
  <cellXfs count="248">
    <xf numFmtId="0" fontId="0" fillId="0" borderId="0" xfId="0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Fill="1"/>
    <xf numFmtId="0" fontId="12" fillId="3" borderId="33" xfId="0" applyFont="1" applyFill="1" applyBorder="1"/>
    <xf numFmtId="0" fontId="12" fillId="4" borderId="35" xfId="0" applyFont="1" applyFill="1" applyBorder="1" applyAlignment="1">
      <alignment horizontal="center" wrapText="1"/>
    </xf>
    <xf numFmtId="0" fontId="12" fillId="4" borderId="36" xfId="0" applyFont="1" applyFill="1" applyBorder="1" applyAlignment="1">
      <alignment horizontal="center" wrapText="1"/>
    </xf>
    <xf numFmtId="0" fontId="0" fillId="6" borderId="37" xfId="0" applyFill="1" applyBorder="1" applyAlignment="1">
      <alignment horizontal="center"/>
    </xf>
    <xf numFmtId="0" fontId="0" fillId="6" borderId="37" xfId="0" applyFill="1" applyBorder="1"/>
    <xf numFmtId="0" fontId="0" fillId="6" borderId="38" xfId="0" applyFill="1" applyBorder="1"/>
    <xf numFmtId="0" fontId="0" fillId="6" borderId="38" xfId="0" applyFill="1" applyBorder="1" applyAlignment="1">
      <alignment horizontal="center"/>
    </xf>
    <xf numFmtId="0" fontId="0" fillId="6" borderId="39" xfId="0" applyFill="1" applyBorder="1" applyAlignment="1">
      <alignment horizontal="center"/>
    </xf>
    <xf numFmtId="0" fontId="0" fillId="6" borderId="40" xfId="0" applyFill="1" applyBorder="1" applyAlignment="1">
      <alignment horizontal="center"/>
    </xf>
    <xf numFmtId="0" fontId="0" fillId="6" borderId="41" xfId="0" applyFill="1" applyBorder="1" applyAlignment="1">
      <alignment horizontal="center"/>
    </xf>
    <xf numFmtId="0" fontId="0" fillId="7" borderId="37" xfId="0" applyFill="1" applyBorder="1" applyAlignment="1">
      <alignment horizontal="center"/>
    </xf>
    <xf numFmtId="0" fontId="0" fillId="7" borderId="37" xfId="0" applyFill="1" applyBorder="1"/>
    <xf numFmtId="0" fontId="0" fillId="7" borderId="38" xfId="0" applyFill="1" applyBorder="1"/>
    <xf numFmtId="0" fontId="0" fillId="7" borderId="38" xfId="0" applyFill="1" applyBorder="1" applyAlignment="1">
      <alignment horizontal="center"/>
    </xf>
    <xf numFmtId="0" fontId="0" fillId="7" borderId="39" xfId="0" applyFill="1" applyBorder="1" applyAlignment="1">
      <alignment horizontal="center"/>
    </xf>
    <xf numFmtId="0" fontId="0" fillId="7" borderId="40" xfId="0" applyFill="1" applyBorder="1" applyAlignment="1">
      <alignment horizontal="center"/>
    </xf>
    <xf numFmtId="0" fontId="0" fillId="7" borderId="41" xfId="0" applyFill="1" applyBorder="1" applyAlignment="1">
      <alignment horizontal="center"/>
    </xf>
    <xf numFmtId="0" fontId="0" fillId="0" borderId="0" xfId="0" applyFill="1" applyAlignment="1"/>
    <xf numFmtId="0" fontId="11" fillId="6" borderId="37" xfId="0" applyFont="1" applyFill="1" applyBorder="1"/>
    <xf numFmtId="0" fontId="13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/>
    <xf numFmtId="0" fontId="11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2" fillId="3" borderId="36" xfId="0" applyFont="1" applyFill="1" applyBorder="1" applyAlignment="1">
      <alignment horizontal="center" wrapText="1"/>
    </xf>
    <xf numFmtId="0" fontId="11" fillId="7" borderId="39" xfId="0" applyFont="1" applyFill="1" applyBorder="1" applyAlignment="1">
      <alignment horizontal="center"/>
    </xf>
    <xf numFmtId="0" fontId="11" fillId="7" borderId="39" xfId="0" applyFont="1" applyFill="1" applyBorder="1"/>
    <xf numFmtId="0" fontId="11" fillId="7" borderId="40" xfId="0" applyFont="1" applyFill="1" applyBorder="1" applyAlignment="1">
      <alignment horizontal="center"/>
    </xf>
    <xf numFmtId="0" fontId="11" fillId="7" borderId="37" xfId="0" applyFont="1" applyFill="1" applyBorder="1"/>
    <xf numFmtId="0" fontId="11" fillId="7" borderId="37" xfId="0" applyFont="1" applyFill="1" applyBorder="1" applyAlignment="1">
      <alignment horizontal="center"/>
    </xf>
    <xf numFmtId="0" fontId="0" fillId="0" borderId="0" xfId="0"/>
    <xf numFmtId="0" fontId="0" fillId="0" borderId="0" xfId="0"/>
    <xf numFmtId="0" fontId="11" fillId="6" borderId="39" xfId="0" applyFont="1" applyFill="1" applyBorder="1"/>
    <xf numFmtId="0" fontId="0" fillId="0" borderId="0" xfId="0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/>
    <xf numFmtId="0" fontId="14" fillId="0" borderId="0" xfId="0" applyFont="1" applyFill="1" applyAlignment="1">
      <alignment vertical="center"/>
    </xf>
    <xf numFmtId="0" fontId="15" fillId="0" borderId="0" xfId="0" applyFont="1"/>
    <xf numFmtId="0" fontId="0" fillId="0" borderId="0" xfId="0" applyFont="1"/>
    <xf numFmtId="14" fontId="0" fillId="0" borderId="0" xfId="0" applyNumberFormat="1" applyFont="1" applyAlignment="1">
      <alignment horizontal="center"/>
    </xf>
    <xf numFmtId="0" fontId="0" fillId="0" borderId="0" xfId="0" applyFont="1" applyAlignment="1">
      <alignment horizontal="left" indent="1"/>
    </xf>
    <xf numFmtId="0" fontId="0" fillId="0" borderId="0" xfId="0"/>
    <xf numFmtId="0" fontId="11" fillId="0" borderId="0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16" fillId="0" borderId="0" xfId="0" applyFont="1" applyAlignment="1">
      <alignment vertical="center" wrapText="1"/>
    </xf>
    <xf numFmtId="0" fontId="11" fillId="0" borderId="0" xfId="0" applyFont="1" applyBorder="1" applyAlignment="1"/>
    <xf numFmtId="0" fontId="11" fillId="9" borderId="37" xfId="0" applyFont="1" applyFill="1" applyBorder="1"/>
    <xf numFmtId="0" fontId="11" fillId="9" borderId="39" xfId="0" applyFont="1" applyFill="1" applyBorder="1" applyAlignment="1">
      <alignment horizontal="center"/>
    </xf>
    <xf numFmtId="0" fontId="11" fillId="9" borderId="37" xfId="0" applyFont="1" applyFill="1" applyBorder="1" applyAlignment="1">
      <alignment horizontal="center"/>
    </xf>
    <xf numFmtId="0" fontId="11" fillId="9" borderId="40" xfId="0" applyFont="1" applyFill="1" applyBorder="1" applyAlignment="1">
      <alignment horizontal="center"/>
    </xf>
    <xf numFmtId="0" fontId="0" fillId="0" borderId="0" xfId="0"/>
    <xf numFmtId="0" fontId="0" fillId="0" borderId="4" xfId="0" applyBorder="1"/>
    <xf numFmtId="14" fontId="0" fillId="0" borderId="5" xfId="0" applyNumberFormat="1" applyFont="1" applyBorder="1" applyAlignment="1">
      <alignment horizontal="center"/>
    </xf>
    <xf numFmtId="0" fontId="0" fillId="0" borderId="5" xfId="0" applyBorder="1" applyAlignment="1">
      <alignment horizontal="left" indent="1"/>
    </xf>
    <xf numFmtId="0" fontId="0" fillId="0" borderId="5" xfId="0" applyFont="1" applyBorder="1"/>
    <xf numFmtId="0" fontId="0" fillId="0" borderId="6" xfId="0" applyFont="1" applyBorder="1"/>
    <xf numFmtId="0" fontId="0" fillId="0" borderId="7" xfId="0" applyBorder="1"/>
    <xf numFmtId="14" fontId="0" fillId="0" borderId="8" xfId="0" applyNumberFormat="1" applyFont="1" applyBorder="1" applyAlignment="1">
      <alignment horizontal="center"/>
    </xf>
    <xf numFmtId="0" fontId="0" fillId="0" borderId="8" xfId="0" applyBorder="1" applyAlignment="1">
      <alignment horizontal="left" indent="1"/>
    </xf>
    <xf numFmtId="0" fontId="0" fillId="0" borderId="8" xfId="0" applyFont="1" applyBorder="1"/>
    <xf numFmtId="0" fontId="0" fillId="0" borderId="9" xfId="0" applyFont="1" applyBorder="1"/>
    <xf numFmtId="0" fontId="0" fillId="0" borderId="8" xfId="0" applyFont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3" fillId="0" borderId="5" xfId="0" applyFont="1" applyBorder="1" applyAlignment="1">
      <alignment horizontal="left" indent="1"/>
    </xf>
    <xf numFmtId="0" fontId="3" fillId="0" borderId="5" xfId="0" applyFont="1" applyBorder="1"/>
    <xf numFmtId="0" fontId="3" fillId="0" borderId="6" xfId="0" applyFont="1" applyBorder="1"/>
    <xf numFmtId="14" fontId="3" fillId="0" borderId="8" xfId="0" applyNumberFormat="1" applyFont="1" applyBorder="1" applyAlignment="1">
      <alignment horizontal="center"/>
    </xf>
    <xf numFmtId="0" fontId="3" fillId="0" borderId="8" xfId="0" applyFont="1" applyBorder="1" applyAlignment="1">
      <alignment horizontal="left" indent="1"/>
    </xf>
    <xf numFmtId="0" fontId="3" fillId="0" borderId="8" xfId="0" applyFont="1" applyBorder="1"/>
    <xf numFmtId="0" fontId="3" fillId="0" borderId="9" xfId="0" applyFont="1" applyBorder="1"/>
    <xf numFmtId="0" fontId="3" fillId="0" borderId="8" xfId="0" applyFont="1" applyBorder="1" applyAlignment="1">
      <alignment horizontal="center"/>
    </xf>
    <xf numFmtId="0" fontId="17" fillId="0" borderId="5" xfId="0" applyFont="1" applyBorder="1" applyAlignment="1">
      <alignment horizontal="left" indent="1"/>
    </xf>
    <xf numFmtId="0" fontId="13" fillId="0" borderId="0" xfId="0" applyFont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1" fillId="2" borderId="10" xfId="0" applyFont="1" applyFill="1" applyBorder="1"/>
    <xf numFmtId="0" fontId="0" fillId="0" borderId="13" xfId="0" applyBorder="1"/>
    <xf numFmtId="0" fontId="0" fillId="0" borderId="14" xfId="0" applyBorder="1"/>
    <xf numFmtId="0" fontId="16" fillId="0" borderId="0" xfId="0" applyFont="1" applyAlignment="1">
      <alignment horizontal="right" vertical="center" wrapText="1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>
      <alignment horizontal="right"/>
    </xf>
    <xf numFmtId="0" fontId="11" fillId="0" borderId="0" xfId="0" applyFont="1" applyBorder="1" applyAlignment="1">
      <alignment horizontal="right"/>
    </xf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/>
    <xf numFmtId="0" fontId="0" fillId="0" borderId="15" xfId="0" applyBorder="1"/>
    <xf numFmtId="14" fontId="0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left" indent="1"/>
    </xf>
    <xf numFmtId="0" fontId="3" fillId="0" borderId="0" xfId="0" applyFont="1" applyBorder="1"/>
    <xf numFmtId="0" fontId="3" fillId="0" borderId="16" xfId="0" applyFont="1" applyBorder="1"/>
    <xf numFmtId="0" fontId="20" fillId="0" borderId="8" xfId="0" applyFont="1" applyBorder="1"/>
    <xf numFmtId="0" fontId="18" fillId="0" borderId="0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0" fontId="18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16" fillId="0" borderId="0" xfId="0" applyFont="1" applyAlignment="1">
      <alignment horizontal="center" vertical="center" wrapText="1"/>
    </xf>
    <xf numFmtId="0" fontId="0" fillId="0" borderId="0" xfId="0"/>
    <xf numFmtId="164" fontId="11" fillId="0" borderId="0" xfId="0" applyNumberFormat="1" applyFont="1"/>
    <xf numFmtId="0" fontId="11" fillId="6" borderId="37" xfId="0" applyFont="1" applyFill="1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2" fillId="3" borderId="34" xfId="0" applyFont="1" applyFill="1" applyBorder="1" applyAlignment="1">
      <alignment horizontal="right"/>
    </xf>
    <xf numFmtId="14" fontId="12" fillId="3" borderId="34" xfId="0" applyNumberFormat="1" applyFont="1" applyFill="1" applyBorder="1" applyAlignment="1">
      <alignment horizontal="center"/>
    </xf>
    <xf numFmtId="0" fontId="11" fillId="0" borderId="0" xfId="0" applyFont="1"/>
    <xf numFmtId="0" fontId="11" fillId="2" borderId="12" xfId="0" applyFont="1" applyFill="1" applyBorder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0" fillId="0" borderId="0" xfId="0"/>
    <xf numFmtId="0" fontId="0" fillId="0" borderId="0" xfId="0" applyBorder="1"/>
    <xf numFmtId="0" fontId="11" fillId="2" borderId="12" xfId="0" applyFont="1" applyFill="1" applyBorder="1" applyAlignment="1">
      <alignment horizontal="center"/>
    </xf>
    <xf numFmtId="0" fontId="10" fillId="11" borderId="36" xfId="0" applyFont="1" applyFill="1" applyBorder="1" applyAlignment="1">
      <alignment horizontal="center" vertical="center" textRotation="90" wrapText="1"/>
    </xf>
    <xf numFmtId="0" fontId="18" fillId="0" borderId="30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20" fontId="11" fillId="0" borderId="0" xfId="0" applyNumberFormat="1" applyFont="1" applyBorder="1" applyAlignment="1">
      <alignment horizontal="center" vertical="center"/>
    </xf>
    <xf numFmtId="1" fontId="0" fillId="0" borderId="14" xfId="0" applyNumberFormat="1" applyBorder="1"/>
    <xf numFmtId="0" fontId="0" fillId="0" borderId="0" xfId="0" applyFont="1" applyAlignment="1">
      <alignment horizontal="center" vertical="center" wrapText="1"/>
    </xf>
    <xf numFmtId="0" fontId="0" fillId="9" borderId="40" xfId="0" applyFill="1" applyBorder="1"/>
    <xf numFmtId="0" fontId="0" fillId="7" borderId="40" xfId="0" applyFill="1" applyBorder="1"/>
    <xf numFmtId="0" fontId="0" fillId="6" borderId="44" xfId="0" applyFill="1" applyBorder="1" applyAlignment="1">
      <alignment horizontal="center"/>
    </xf>
    <xf numFmtId="0" fontId="3" fillId="0" borderId="0" xfId="3"/>
    <xf numFmtId="0" fontId="1" fillId="0" borderId="0" xfId="4"/>
    <xf numFmtId="166" fontId="26" fillId="0" borderId="0" xfId="3" applyNumberFormat="1" applyFont="1" applyBorder="1" applyAlignment="1">
      <alignment horizontal="center" vertical="center"/>
    </xf>
    <xf numFmtId="20" fontId="24" fillId="0" borderId="0" xfId="4" applyNumberFormat="1" applyFont="1"/>
    <xf numFmtId="0" fontId="10" fillId="13" borderId="2" xfId="3" applyFont="1" applyFill="1" applyBorder="1" applyAlignment="1">
      <alignment horizontal="center" vertical="center"/>
    </xf>
    <xf numFmtId="0" fontId="27" fillId="0" borderId="2" xfId="3" applyFont="1" applyBorder="1" applyAlignment="1">
      <alignment horizontal="center" vertical="center"/>
    </xf>
    <xf numFmtId="0" fontId="3" fillId="0" borderId="2" xfId="3" applyFont="1" applyBorder="1" applyAlignment="1">
      <alignment horizontal="centerContinuous" vertical="center"/>
    </xf>
    <xf numFmtId="0" fontId="10" fillId="14" borderId="3" xfId="3" applyFont="1" applyFill="1" applyBorder="1" applyAlignment="1">
      <alignment horizontal="center" vertical="center"/>
    </xf>
    <xf numFmtId="0" fontId="27" fillId="14" borderId="51" xfId="3" applyFont="1" applyFill="1" applyBorder="1" applyAlignment="1" applyProtection="1">
      <alignment horizontal="center" vertical="center"/>
    </xf>
    <xf numFmtId="0" fontId="31" fillId="0" borderId="45" xfId="4" applyFont="1" applyBorder="1" applyAlignment="1">
      <alignment horizontal="center"/>
    </xf>
    <xf numFmtId="1" fontId="25" fillId="13" borderId="47" xfId="3" applyNumberFormat="1" applyFont="1" applyFill="1" applyBorder="1" applyAlignment="1" applyProtection="1">
      <alignment horizontal="center" vertical="center"/>
    </xf>
    <xf numFmtId="18" fontId="27" fillId="0" borderId="47" xfId="3" applyNumberFormat="1" applyFont="1" applyFill="1" applyBorder="1" applyAlignment="1" applyProtection="1">
      <alignment horizontal="left" vertical="center"/>
    </xf>
    <xf numFmtId="0" fontId="25" fillId="0" borderId="47" xfId="3" applyFont="1" applyFill="1" applyBorder="1" applyAlignment="1" applyProtection="1">
      <alignment horizontal="left" vertical="center"/>
    </xf>
    <xf numFmtId="0" fontId="3" fillId="0" borderId="47" xfId="3" applyFont="1" applyFill="1" applyBorder="1" applyAlignment="1" applyProtection="1">
      <alignment horizontal="center" vertical="center"/>
    </xf>
    <xf numFmtId="0" fontId="3" fillId="0" borderId="48" xfId="3" applyFont="1" applyFill="1" applyBorder="1" applyAlignment="1" applyProtection="1">
      <alignment horizontal="center" vertical="center"/>
    </xf>
    <xf numFmtId="0" fontId="25" fillId="0" borderId="48" xfId="3" applyFont="1" applyBorder="1" applyAlignment="1" applyProtection="1">
      <alignment horizontal="center" vertical="center"/>
    </xf>
    <xf numFmtId="0" fontId="25" fillId="0" borderId="49" xfId="3" applyFont="1" applyBorder="1" applyAlignment="1" applyProtection="1">
      <alignment horizontal="center" vertical="center"/>
    </xf>
    <xf numFmtId="0" fontId="25" fillId="0" borderId="50" xfId="3" applyFont="1" applyBorder="1" applyAlignment="1" applyProtection="1">
      <alignment horizontal="center" vertical="center"/>
    </xf>
    <xf numFmtId="0" fontId="15" fillId="0" borderId="51" xfId="4" applyFont="1" applyFill="1" applyBorder="1" applyAlignment="1">
      <alignment horizontal="center"/>
    </xf>
    <xf numFmtId="0" fontId="15" fillId="0" borderId="47" xfId="4" applyFont="1" applyFill="1" applyBorder="1" applyAlignment="1">
      <alignment horizontal="center"/>
    </xf>
    <xf numFmtId="20" fontId="3" fillId="0" borderId="47" xfId="3" applyNumberFormat="1" applyFont="1" applyFill="1" applyBorder="1" applyAlignment="1" applyProtection="1">
      <alignment horizontal="center" vertical="center"/>
    </xf>
    <xf numFmtId="20" fontId="25" fillId="0" borderId="49" xfId="3" applyNumberFormat="1" applyFont="1" applyBorder="1" applyAlignment="1" applyProtection="1">
      <alignment horizontal="center" vertical="center"/>
    </xf>
    <xf numFmtId="0" fontId="15" fillId="0" borderId="52" xfId="4" applyFont="1" applyFill="1" applyBorder="1" applyAlignment="1">
      <alignment horizontal="center"/>
    </xf>
    <xf numFmtId="164" fontId="19" fillId="0" borderId="0" xfId="0" applyNumberFormat="1" applyFont="1"/>
    <xf numFmtId="0" fontId="20" fillId="0" borderId="0" xfId="0" applyFont="1"/>
    <xf numFmtId="0" fontId="27" fillId="14" borderId="47" xfId="3" applyFont="1" applyFill="1" applyBorder="1" applyAlignment="1" applyProtection="1">
      <alignment horizontal="center" vertical="center"/>
      <protection hidden="1"/>
    </xf>
    <xf numFmtId="0" fontId="3" fillId="0" borderId="0" xfId="3" applyProtection="1">
      <protection hidden="1"/>
    </xf>
    <xf numFmtId="0" fontId="27" fillId="14" borderId="51" xfId="3" applyFont="1" applyFill="1" applyBorder="1" applyAlignment="1" applyProtection="1">
      <alignment horizontal="center" vertical="center"/>
      <protection hidden="1"/>
    </xf>
    <xf numFmtId="0" fontId="19" fillId="0" borderId="20" xfId="0" applyFont="1" applyFill="1" applyBorder="1" applyAlignment="1" applyProtection="1">
      <alignment horizontal="center"/>
      <protection locked="0"/>
    </xf>
    <xf numFmtId="0" fontId="10" fillId="0" borderId="43" xfId="0" applyFont="1" applyFill="1" applyBorder="1" applyAlignment="1" applyProtection="1">
      <alignment horizontal="center"/>
      <protection locked="0"/>
    </xf>
    <xf numFmtId="0" fontId="10" fillId="0" borderId="19" xfId="0" applyFont="1" applyFill="1" applyBorder="1" applyAlignment="1" applyProtection="1">
      <alignment horizontal="center"/>
      <protection locked="0"/>
    </xf>
    <xf numFmtId="0" fontId="15" fillId="0" borderId="46" xfId="4" applyFont="1" applyFill="1" applyBorder="1" applyAlignment="1" applyProtection="1">
      <alignment horizontal="center"/>
      <protection hidden="1"/>
    </xf>
    <xf numFmtId="1" fontId="25" fillId="13" borderId="47" xfId="3" applyNumberFormat="1" applyFont="1" applyFill="1" applyBorder="1" applyAlignment="1" applyProtection="1">
      <alignment horizontal="center" vertical="center"/>
      <protection hidden="1"/>
    </xf>
    <xf numFmtId="18" fontId="27" fillId="0" borderId="47" xfId="3" applyNumberFormat="1" applyFont="1" applyFill="1" applyBorder="1" applyAlignment="1" applyProtection="1">
      <alignment horizontal="left" vertical="center"/>
      <protection hidden="1"/>
    </xf>
    <xf numFmtId="0" fontId="25" fillId="0" borderId="47" xfId="3" applyFont="1" applyFill="1" applyBorder="1" applyAlignment="1" applyProtection="1">
      <alignment horizontal="left" vertical="center"/>
      <protection hidden="1"/>
    </xf>
    <xf numFmtId="0" fontId="3" fillId="0" borderId="47" xfId="3" applyFont="1" applyFill="1" applyBorder="1" applyAlignment="1" applyProtection="1">
      <alignment horizontal="center" vertical="center"/>
      <protection hidden="1"/>
    </xf>
    <xf numFmtId="0" fontId="3" fillId="0" borderId="48" xfId="3" applyFont="1" applyFill="1" applyBorder="1" applyAlignment="1" applyProtection="1">
      <alignment horizontal="center" vertical="center"/>
      <protection hidden="1"/>
    </xf>
    <xf numFmtId="0" fontId="25" fillId="0" borderId="48" xfId="3" applyFont="1" applyBorder="1" applyAlignment="1" applyProtection="1">
      <alignment horizontal="center" vertical="center"/>
      <protection hidden="1"/>
    </xf>
    <xf numFmtId="0" fontId="25" fillId="0" borderId="49" xfId="3" applyFont="1" applyBorder="1" applyAlignment="1" applyProtection="1">
      <alignment horizontal="center" vertical="center"/>
      <protection hidden="1"/>
    </xf>
    <xf numFmtId="0" fontId="25" fillId="0" borderId="50" xfId="3" applyFont="1" applyBorder="1" applyAlignment="1" applyProtection="1">
      <alignment horizontal="center" vertical="center"/>
      <protection hidden="1"/>
    </xf>
    <xf numFmtId="0" fontId="15" fillId="0" borderId="51" xfId="4" applyFont="1" applyFill="1" applyBorder="1" applyAlignment="1" applyProtection="1">
      <alignment horizontal="center"/>
      <protection hidden="1"/>
    </xf>
    <xf numFmtId="0" fontId="15" fillId="0" borderId="47" xfId="4" applyFont="1" applyFill="1" applyBorder="1" applyAlignment="1" applyProtection="1">
      <alignment horizontal="center"/>
      <protection hidden="1"/>
    </xf>
    <xf numFmtId="0" fontId="15" fillId="0" borderId="52" xfId="4" applyFont="1" applyFill="1" applyBorder="1" applyAlignment="1" applyProtection="1">
      <alignment horizontal="center"/>
      <protection hidden="1"/>
    </xf>
    <xf numFmtId="0" fontId="11" fillId="0" borderId="0" xfId="0" applyFont="1" applyAlignment="1">
      <alignment horizontal="right"/>
    </xf>
    <xf numFmtId="0" fontId="21" fillId="7" borderId="0" xfId="0" applyFont="1" applyFill="1" applyAlignment="1">
      <alignment horizontal="center" vertical="center" wrapText="1"/>
    </xf>
    <xf numFmtId="0" fontId="21" fillId="7" borderId="0" xfId="0" applyFont="1" applyFill="1" applyAlignment="1">
      <alignment horizontal="center" vertical="center"/>
    </xf>
    <xf numFmtId="0" fontId="12" fillId="5" borderId="42" xfId="0" applyFont="1" applyFill="1" applyBorder="1" applyAlignment="1">
      <alignment horizontal="center"/>
    </xf>
    <xf numFmtId="0" fontId="12" fillId="4" borderId="34" xfId="0" applyFont="1" applyFill="1" applyBorder="1" applyAlignment="1">
      <alignment horizontal="center" textRotation="90" wrapText="1"/>
    </xf>
    <xf numFmtId="0" fontId="12" fillId="4" borderId="36" xfId="0" applyFont="1" applyFill="1" applyBorder="1" applyAlignment="1">
      <alignment horizontal="center" textRotation="90" wrapText="1"/>
    </xf>
    <xf numFmtId="0" fontId="11" fillId="0" borderId="1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2" fillId="8" borderId="0" xfId="0" applyFont="1" applyFill="1" applyBorder="1" applyAlignment="1">
      <alignment horizontal="center" textRotation="90"/>
    </xf>
    <xf numFmtId="0" fontId="11" fillId="2" borderId="23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  <xf numFmtId="20" fontId="11" fillId="0" borderId="24" xfId="0" applyNumberFormat="1" applyFont="1" applyBorder="1" applyAlignment="1">
      <alignment horizontal="center" vertical="center"/>
    </xf>
    <xf numFmtId="20" fontId="11" fillId="0" borderId="31" xfId="0" applyNumberFormat="1" applyFont="1" applyBorder="1" applyAlignment="1">
      <alignment horizontal="center" vertical="center"/>
    </xf>
    <xf numFmtId="20" fontId="11" fillId="0" borderId="25" xfId="0" applyNumberFormat="1" applyFont="1" applyBorder="1" applyAlignment="1">
      <alignment horizontal="center" vertical="center"/>
    </xf>
    <xf numFmtId="20" fontId="11" fillId="0" borderId="7" xfId="0" applyNumberFormat="1" applyFont="1" applyBorder="1" applyAlignment="1">
      <alignment horizontal="center" vertical="center"/>
    </xf>
    <xf numFmtId="20" fontId="11" fillId="0" borderId="8" xfId="0" applyNumberFormat="1" applyFont="1" applyBorder="1" applyAlignment="1">
      <alignment horizontal="center" vertical="center"/>
    </xf>
    <xf numFmtId="20" fontId="11" fillId="0" borderId="9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20" fontId="11" fillId="0" borderId="4" xfId="0" applyNumberFormat="1" applyFont="1" applyBorder="1" applyAlignment="1">
      <alignment horizontal="center" vertical="center"/>
    </xf>
    <xf numFmtId="20" fontId="11" fillId="0" borderId="5" xfId="0" applyNumberFormat="1" applyFont="1" applyBorder="1" applyAlignment="1">
      <alignment horizontal="center" vertical="center"/>
    </xf>
    <xf numFmtId="20" fontId="11" fillId="0" borderId="6" xfId="0" applyNumberFormat="1" applyFont="1" applyBorder="1" applyAlignment="1">
      <alignment horizontal="center" vertical="center"/>
    </xf>
    <xf numFmtId="20" fontId="11" fillId="12" borderId="4" xfId="0" applyNumberFormat="1" applyFont="1" applyFill="1" applyBorder="1" applyAlignment="1">
      <alignment horizontal="center" vertical="center"/>
    </xf>
    <xf numFmtId="20" fontId="11" fillId="12" borderId="5" xfId="0" applyNumberFormat="1" applyFont="1" applyFill="1" applyBorder="1" applyAlignment="1">
      <alignment horizontal="center" vertical="center"/>
    </xf>
    <xf numFmtId="20" fontId="11" fillId="12" borderId="7" xfId="0" applyNumberFormat="1" applyFont="1" applyFill="1" applyBorder="1" applyAlignment="1">
      <alignment horizontal="center" vertical="center"/>
    </xf>
    <xf numFmtId="20" fontId="11" fillId="12" borderId="8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/>
    </xf>
    <xf numFmtId="0" fontId="19" fillId="12" borderId="5" xfId="0" applyFont="1" applyFill="1" applyBorder="1" applyAlignment="1">
      <alignment horizontal="left" vertical="center"/>
    </xf>
    <xf numFmtId="0" fontId="19" fillId="12" borderId="6" xfId="0" applyFont="1" applyFill="1" applyBorder="1" applyAlignment="1">
      <alignment horizontal="left" vertical="center"/>
    </xf>
    <xf numFmtId="0" fontId="19" fillId="12" borderId="8" xfId="0" applyFont="1" applyFill="1" applyBorder="1" applyAlignment="1">
      <alignment horizontal="left" vertical="center"/>
    </xf>
    <xf numFmtId="0" fontId="19" fillId="12" borderId="9" xfId="0" applyFont="1" applyFill="1" applyBorder="1" applyAlignment="1">
      <alignment horizontal="left" vertic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8" xfId="0" applyBorder="1" applyAlignment="1">
      <alignment horizontal="center"/>
    </xf>
    <xf numFmtId="0" fontId="18" fillId="0" borderId="8" xfId="0" applyFont="1" applyBorder="1" applyAlignment="1">
      <alignment horizontal="center"/>
    </xf>
    <xf numFmtId="0" fontId="11" fillId="6" borderId="26" xfId="0" applyFont="1" applyFill="1" applyBorder="1" applyAlignment="1" applyProtection="1">
      <alignment horizontal="center"/>
      <protection hidden="1"/>
    </xf>
    <xf numFmtId="0" fontId="11" fillId="6" borderId="31" xfId="0" applyFont="1" applyFill="1" applyBorder="1" applyAlignment="1" applyProtection="1">
      <alignment horizontal="center"/>
      <protection hidden="1"/>
    </xf>
    <xf numFmtId="0" fontId="11" fillId="6" borderId="27" xfId="0" applyFont="1" applyFill="1" applyBorder="1" applyAlignment="1" applyProtection="1">
      <alignment horizontal="center"/>
      <protection hidden="1"/>
    </xf>
    <xf numFmtId="0" fontId="22" fillId="6" borderId="28" xfId="0" applyFont="1" applyFill="1" applyBorder="1" applyAlignment="1" applyProtection="1">
      <alignment horizontal="center" vertical="center"/>
      <protection hidden="1"/>
    </xf>
    <xf numFmtId="0" fontId="22" fillId="6" borderId="30" xfId="0" applyFont="1" applyFill="1" applyBorder="1" applyAlignment="1" applyProtection="1">
      <alignment horizontal="center" vertical="center"/>
      <protection hidden="1"/>
    </xf>
    <xf numFmtId="0" fontId="22" fillId="6" borderId="29" xfId="0" applyFont="1" applyFill="1" applyBorder="1" applyAlignment="1" applyProtection="1">
      <alignment horizontal="center" vertical="center"/>
      <protection hidden="1"/>
    </xf>
    <xf numFmtId="0" fontId="23" fillId="10" borderId="31" xfId="0" applyFont="1" applyFill="1" applyBorder="1" applyAlignment="1">
      <alignment horizontal="center" vertical="center"/>
    </xf>
    <xf numFmtId="0" fontId="23" fillId="10" borderId="27" xfId="0" applyFont="1" applyFill="1" applyBorder="1" applyAlignment="1">
      <alignment horizontal="center" vertical="center"/>
    </xf>
    <xf numFmtId="0" fontId="23" fillId="10" borderId="0" xfId="0" applyFont="1" applyFill="1" applyBorder="1" applyAlignment="1">
      <alignment horizontal="center" vertical="center"/>
    </xf>
    <xf numFmtId="0" fontId="23" fillId="10" borderId="32" xfId="0" applyFont="1" applyFill="1" applyBorder="1" applyAlignment="1">
      <alignment horizontal="center" vertical="center"/>
    </xf>
    <xf numFmtId="0" fontId="4" fillId="6" borderId="26" xfId="0" applyFont="1" applyFill="1" applyBorder="1" applyAlignment="1" applyProtection="1">
      <alignment horizontal="center" vertical="center"/>
      <protection locked="0"/>
    </xf>
    <xf numFmtId="0" fontId="4" fillId="6" borderId="27" xfId="0" applyFont="1" applyFill="1" applyBorder="1" applyAlignment="1" applyProtection="1">
      <alignment horizontal="center" vertical="center"/>
      <protection locked="0"/>
    </xf>
    <xf numFmtId="0" fontId="4" fillId="6" borderId="28" xfId="0" applyFont="1" applyFill="1" applyBorder="1" applyAlignment="1" applyProtection="1">
      <alignment horizontal="center" vertical="center"/>
      <protection locked="0"/>
    </xf>
    <xf numFmtId="0" fontId="4" fillId="6" borderId="29" xfId="0" applyFont="1" applyFill="1" applyBorder="1" applyAlignment="1" applyProtection="1">
      <alignment horizontal="center" vertical="center"/>
      <protection locked="0"/>
    </xf>
    <xf numFmtId="0" fontId="28" fillId="0" borderId="4" xfId="3" applyFont="1" applyBorder="1" applyAlignment="1">
      <alignment horizontal="center" vertical="center"/>
    </xf>
    <xf numFmtId="0" fontId="28" fillId="0" borderId="5" xfId="3" applyFont="1" applyBorder="1" applyAlignment="1">
      <alignment horizontal="center" vertical="center"/>
    </xf>
    <xf numFmtId="0" fontId="28" fillId="0" borderId="6" xfId="3" applyFont="1" applyBorder="1" applyAlignment="1">
      <alignment horizontal="center" vertical="center"/>
    </xf>
    <xf numFmtId="0" fontId="29" fillId="0" borderId="21" xfId="3" applyFont="1" applyBorder="1" applyAlignment="1">
      <alignment horizontal="center" vertical="center"/>
    </xf>
    <xf numFmtId="0" fontId="29" fillId="0" borderId="22" xfId="3" applyFont="1" applyBorder="1" applyAlignment="1">
      <alignment horizontal="center" vertical="center"/>
    </xf>
    <xf numFmtId="0" fontId="29" fillId="0" borderId="18" xfId="3" applyFont="1" applyBorder="1" applyAlignment="1">
      <alignment horizontal="center" vertical="center"/>
    </xf>
    <xf numFmtId="0" fontId="30" fillId="0" borderId="7" xfId="3" applyFont="1" applyBorder="1" applyAlignment="1">
      <alignment horizontal="center" vertical="center"/>
    </xf>
    <xf numFmtId="0" fontId="30" fillId="0" borderId="8" xfId="3" applyFont="1" applyBorder="1" applyAlignment="1">
      <alignment horizontal="center" vertical="center"/>
    </xf>
    <xf numFmtId="0" fontId="30" fillId="0" borderId="9" xfId="3" applyFont="1" applyBorder="1" applyAlignment="1">
      <alignment horizontal="center" vertical="center"/>
    </xf>
    <xf numFmtId="0" fontId="22" fillId="2" borderId="0" xfId="0" applyFont="1" applyFill="1" applyAlignment="1">
      <alignment horizontal="center"/>
    </xf>
    <xf numFmtId="0" fontId="14" fillId="7" borderId="0" xfId="0" applyFont="1" applyFill="1" applyAlignment="1">
      <alignment horizontal="center" vertical="center" wrapText="1"/>
    </xf>
  </cellXfs>
  <cellStyles count="5">
    <cellStyle name="Normal" xfId="0" builtinId="0"/>
    <cellStyle name="Normal 2" xfId="1"/>
    <cellStyle name="Normal 3" xfId="2"/>
    <cellStyle name="Normal 3 2" xfId="3"/>
    <cellStyle name="Normal 4" xfId="4"/>
  </cellStyles>
  <dxfs count="24">
    <dxf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38100</xdr:rowOff>
    </xdr:from>
    <xdr:to>
      <xdr:col>2</xdr:col>
      <xdr:colOff>904875</xdr:colOff>
      <xdr:row>2</xdr:row>
      <xdr:rowOff>1047750</xdr:rowOff>
    </xdr:to>
    <xdr:pic>
      <xdr:nvPicPr>
        <xdr:cNvPr id="35220" name="Imagen 10" descr="logo_fmto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9991" r="17281"/>
        <a:stretch>
          <a:fillRect/>
        </a:stretch>
      </xdr:blipFill>
      <xdr:spPr bwMode="auto">
        <a:xfrm>
          <a:off x="847725" y="590550"/>
          <a:ext cx="857250" cy="1171575"/>
        </a:xfrm>
        <a:prstGeom prst="rect">
          <a:avLst/>
        </a:prstGeom>
        <a:solidFill>
          <a:srgbClr val="EEECE1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3</xdr:col>
      <xdr:colOff>238125</xdr:colOff>
      <xdr:row>7</xdr:row>
      <xdr:rowOff>9525</xdr:rowOff>
    </xdr:to>
    <xdr:pic>
      <xdr:nvPicPr>
        <xdr:cNvPr id="35865" name="Imagen 10" descr="logo_fmto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9991" r="17281"/>
        <a:stretch>
          <a:fillRect/>
        </a:stretch>
      </xdr:blipFill>
      <xdr:spPr bwMode="auto">
        <a:xfrm>
          <a:off x="114300" y="0"/>
          <a:ext cx="866775" cy="1143000"/>
        </a:xfrm>
        <a:prstGeom prst="rect">
          <a:avLst/>
        </a:prstGeom>
        <a:solidFill>
          <a:srgbClr val="EEECE1"/>
        </a:solidFill>
        <a:ln>
          <a:noFill/>
        </a:ln>
        <a:extLs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am&#243;n%20y%20Rosi\Avancarga\RFEDETO\NACIONALES\Nacionales%202011\1_Pamplona_Marzo\listadoshorariosdelastiradas%202011%20(1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SCRIPCION"/>
      <sheetName val="DATOS"/>
      <sheetName val="Viernes 9 h."/>
      <sheetName val="Viernes 10 h."/>
      <sheetName val="Viernes 11 h."/>
      <sheetName val="Viernes 12 h."/>
      <sheetName val="Viernes 13 h."/>
      <sheetName val="Viernes 15 h."/>
      <sheetName val="Viernes 16 h."/>
      <sheetName val="Viernes 17 h."/>
      <sheetName val="Viernes 18 h."/>
      <sheetName val="Sábado 9 h.  25 M."/>
      <sheetName val="Sábado 9 h. 50 M."/>
      <sheetName val="Sábado 9 h. 100 M."/>
      <sheetName val="Sábado 10 h. 25 M."/>
      <sheetName val="Sábado 10 h. 50 M."/>
      <sheetName val="Sábado 10 h. 100 M. "/>
      <sheetName val="Sábado 11 h. 25 M. "/>
      <sheetName val="Sábado 11 h. 50 M."/>
      <sheetName val="Sábado 11 h. 100 M. "/>
      <sheetName val="Sábado 12 h. 25 M. "/>
      <sheetName val="Sábado 12 h. 50 M. "/>
      <sheetName val="Sábado 12 h. 100 M."/>
      <sheetName val="Sábado 13 h. 25 M."/>
      <sheetName val="Sábado 13 h. 50 M."/>
      <sheetName val="Sábado 13 h. 100 M"/>
      <sheetName val="Sábado 15 h. 25 M."/>
      <sheetName val="Sábado 15 h. 50 M."/>
      <sheetName val="Sábado 15 h. 100 M."/>
      <sheetName val="Sábado 16 h. 25 M."/>
      <sheetName val="Sábado 16 h. 50 M."/>
      <sheetName val="Sábado 16 h. 100 M."/>
      <sheetName val="Sábado 17 h. 25 M."/>
      <sheetName val="Sábado 17 h. 50 M. "/>
      <sheetName val="Sábado 17 h. 100 M."/>
      <sheetName val="Sábado 18 h. 25 M."/>
      <sheetName val="Sábado 18 h 50 M."/>
      <sheetName val="Sábado 18 h. 100 M."/>
      <sheetName val="Domingo 9 h. K"/>
      <sheetName val="Domingo 10,00 h. MR"/>
      <sheetName val="Domingo 11,00 h. CMZ"/>
      <sheetName val="Domingo 12,00 h. COL"/>
      <sheetName val="Manton"/>
      <sheetName val="Lorenz."/>
    </sheetNames>
    <sheetDataSet>
      <sheetData sheetId="0"/>
      <sheetData sheetId="1">
        <row r="4">
          <cell r="A4">
            <v>2</v>
          </cell>
          <cell r="B4" t="str">
            <v>Guardiola Fons</v>
          </cell>
          <cell r="C4" t="str">
            <v>Juan Salvador</v>
          </cell>
          <cell r="D4" t="str">
            <v>Catalana</v>
          </cell>
          <cell r="E4" t="str">
            <v/>
          </cell>
          <cell r="F4" t="str">
            <v/>
          </cell>
          <cell r="G4" t="str">
            <v/>
          </cell>
          <cell r="H4" t="str">
            <v/>
          </cell>
          <cell r="I4" t="str">
            <v/>
          </cell>
          <cell r="J4" t="str">
            <v/>
          </cell>
          <cell r="K4" t="str">
            <v/>
          </cell>
          <cell r="L4" t="str">
            <v/>
          </cell>
          <cell r="M4" t="str">
            <v/>
          </cell>
          <cell r="N4" t="str">
            <v/>
          </cell>
          <cell r="O4" t="str">
            <v/>
          </cell>
          <cell r="P4" t="str">
            <v/>
          </cell>
          <cell r="Q4" t="str">
            <v/>
          </cell>
          <cell r="R4" t="str">
            <v/>
          </cell>
          <cell r="S4" t="str">
            <v/>
          </cell>
          <cell r="T4" t="str">
            <v>X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>X</v>
          </cell>
          <cell r="AA4" t="str">
            <v/>
          </cell>
          <cell r="AB4" t="str">
            <v>X</v>
          </cell>
          <cell r="AC4" t="str">
            <v/>
          </cell>
          <cell r="AD4" t="str">
            <v>X</v>
          </cell>
          <cell r="AE4" t="str">
            <v/>
          </cell>
          <cell r="AF4" t="str">
            <v/>
          </cell>
          <cell r="AG4" t="str">
            <v/>
          </cell>
          <cell r="AH4" t="str">
            <v>X</v>
          </cell>
          <cell r="AI4" t="str">
            <v/>
          </cell>
          <cell r="AJ4" t="str">
            <v>X</v>
          </cell>
          <cell r="AK4" t="str">
            <v/>
          </cell>
          <cell r="AL4" t="str">
            <v/>
          </cell>
        </row>
        <row r="5">
          <cell r="A5">
            <v>3</v>
          </cell>
          <cell r="B5" t="str">
            <v>Martínez Ruiz</v>
          </cell>
          <cell r="C5" t="str">
            <v>Asensio</v>
          </cell>
          <cell r="D5" t="str">
            <v>Catalana</v>
          </cell>
          <cell r="E5" t="str">
            <v/>
          </cell>
          <cell r="F5" t="str">
            <v/>
          </cell>
          <cell r="G5" t="str">
            <v>X</v>
          </cell>
          <cell r="H5" t="str">
            <v/>
          </cell>
          <cell r="I5" t="str">
            <v/>
          </cell>
          <cell r="J5" t="str">
            <v/>
          </cell>
          <cell r="K5" t="str">
            <v/>
          </cell>
          <cell r="L5" t="str">
            <v/>
          </cell>
          <cell r="M5" t="str">
            <v/>
          </cell>
          <cell r="N5" t="str">
            <v>X</v>
          </cell>
          <cell r="O5" t="str">
            <v/>
          </cell>
          <cell r="P5" t="str">
            <v/>
          </cell>
          <cell r="Q5" t="str">
            <v/>
          </cell>
          <cell r="R5" t="str">
            <v/>
          </cell>
          <cell r="S5" t="str">
            <v/>
          </cell>
          <cell r="T5" t="str">
            <v/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>X</v>
          </cell>
          <cell r="AE5" t="str">
            <v/>
          </cell>
          <cell r="AF5" t="str">
            <v/>
          </cell>
          <cell r="AG5" t="str">
            <v/>
          </cell>
          <cell r="AH5" t="str">
            <v/>
          </cell>
          <cell r="AI5" t="str">
            <v/>
          </cell>
          <cell r="AJ5" t="str">
            <v/>
          </cell>
          <cell r="AK5" t="str">
            <v/>
          </cell>
          <cell r="AL5" t="str">
            <v/>
          </cell>
        </row>
        <row r="6">
          <cell r="A6">
            <v>4</v>
          </cell>
          <cell r="B6" t="str">
            <v>Martínez Lorenzo</v>
          </cell>
          <cell r="C6" t="str">
            <v>Carlos</v>
          </cell>
          <cell r="D6" t="str">
            <v>Madrileña</v>
          </cell>
          <cell r="E6" t="str">
            <v/>
          </cell>
          <cell r="F6" t="str">
            <v>X</v>
          </cell>
          <cell r="G6" t="str">
            <v>X</v>
          </cell>
          <cell r="H6" t="str">
            <v/>
          </cell>
          <cell r="I6" t="str">
            <v/>
          </cell>
          <cell r="J6" t="str">
            <v/>
          </cell>
          <cell r="K6" t="str">
            <v/>
          </cell>
          <cell r="L6" t="str">
            <v>X</v>
          </cell>
          <cell r="M6" t="str">
            <v/>
          </cell>
          <cell r="N6" t="str">
            <v>X</v>
          </cell>
          <cell r="O6" t="str">
            <v/>
          </cell>
          <cell r="P6" t="str">
            <v/>
          </cell>
          <cell r="Q6" t="str">
            <v>X</v>
          </cell>
          <cell r="R6" t="str">
            <v/>
          </cell>
          <cell r="S6" t="str">
            <v/>
          </cell>
          <cell r="T6" t="str">
            <v/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>X</v>
          </cell>
          <cell r="AE6" t="str">
            <v/>
          </cell>
          <cell r="AF6" t="str">
            <v/>
          </cell>
          <cell r="AG6" t="str">
            <v/>
          </cell>
          <cell r="AH6" t="str">
            <v/>
          </cell>
          <cell r="AI6" t="str">
            <v/>
          </cell>
          <cell r="AJ6" t="str">
            <v/>
          </cell>
          <cell r="AK6" t="str">
            <v/>
          </cell>
          <cell r="AL6" t="str">
            <v>X</v>
          </cell>
        </row>
        <row r="7">
          <cell r="A7">
            <v>5</v>
          </cell>
          <cell r="B7" t="str">
            <v>Torres Jori</v>
          </cell>
          <cell r="C7" t="str">
            <v>Carlos</v>
          </cell>
          <cell r="D7" t="str">
            <v>Madrileña</v>
          </cell>
          <cell r="E7" t="str">
            <v/>
          </cell>
          <cell r="F7" t="str">
            <v/>
          </cell>
          <cell r="G7" t="str">
            <v/>
          </cell>
          <cell r="H7" t="str">
            <v/>
          </cell>
          <cell r="I7" t="str">
            <v/>
          </cell>
          <cell r="J7" t="str">
            <v/>
          </cell>
          <cell r="K7" t="str">
            <v/>
          </cell>
          <cell r="L7" t="str">
            <v/>
          </cell>
          <cell r="M7" t="str">
            <v/>
          </cell>
          <cell r="N7" t="str">
            <v/>
          </cell>
          <cell r="O7" t="str">
            <v/>
          </cell>
          <cell r="P7" t="str">
            <v/>
          </cell>
          <cell r="Q7" t="str">
            <v/>
          </cell>
          <cell r="R7" t="str">
            <v/>
          </cell>
          <cell r="S7" t="str">
            <v/>
          </cell>
          <cell r="T7" t="str">
            <v/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>X</v>
          </cell>
          <cell r="AA7" t="str">
            <v>X</v>
          </cell>
          <cell r="AB7" t="str">
            <v/>
          </cell>
          <cell r="AC7" t="str">
            <v>X</v>
          </cell>
          <cell r="AD7" t="str">
            <v/>
          </cell>
          <cell r="AE7" t="str">
            <v/>
          </cell>
          <cell r="AF7" t="str">
            <v/>
          </cell>
          <cell r="AG7" t="str">
            <v/>
          </cell>
          <cell r="AH7" t="str">
            <v/>
          </cell>
          <cell r="AI7" t="str">
            <v/>
          </cell>
          <cell r="AJ7" t="str">
            <v/>
          </cell>
          <cell r="AK7" t="str">
            <v/>
          </cell>
          <cell r="AL7" t="str">
            <v/>
          </cell>
        </row>
        <row r="8">
          <cell r="A8">
            <v>6</v>
          </cell>
          <cell r="B8" t="str">
            <v>Fernández Rodríguez</v>
          </cell>
          <cell r="C8" t="str">
            <v>Eduardo</v>
          </cell>
          <cell r="D8" t="str">
            <v>Castilla y Leon</v>
          </cell>
          <cell r="E8" t="str">
            <v>X</v>
          </cell>
          <cell r="F8" t="str">
            <v/>
          </cell>
          <cell r="G8" t="str">
            <v>X</v>
          </cell>
          <cell r="H8" t="str">
            <v>X</v>
          </cell>
          <cell r="I8" t="str">
            <v/>
          </cell>
          <cell r="J8" t="str">
            <v/>
          </cell>
          <cell r="K8" t="str">
            <v/>
          </cell>
          <cell r="L8" t="str">
            <v/>
          </cell>
          <cell r="M8" t="str">
            <v/>
          </cell>
          <cell r="N8" t="str">
            <v>X</v>
          </cell>
          <cell r="O8" t="str">
            <v/>
          </cell>
          <cell r="P8" t="str">
            <v/>
          </cell>
          <cell r="Q8" t="str">
            <v/>
          </cell>
          <cell r="R8" t="str">
            <v/>
          </cell>
          <cell r="S8" t="str">
            <v/>
          </cell>
          <cell r="T8" t="str">
            <v/>
          </cell>
          <cell r="U8" t="str">
            <v/>
          </cell>
          <cell r="V8" t="str">
            <v>X</v>
          </cell>
          <cell r="W8" t="str">
            <v/>
          </cell>
          <cell r="X8" t="str">
            <v>X</v>
          </cell>
          <cell r="Y8" t="str">
            <v/>
          </cell>
          <cell r="Z8" t="str">
            <v>X</v>
          </cell>
          <cell r="AA8" t="str">
            <v/>
          </cell>
          <cell r="AB8" t="str">
            <v/>
          </cell>
          <cell r="AC8" t="str">
            <v/>
          </cell>
          <cell r="AD8" t="str">
            <v>X</v>
          </cell>
          <cell r="AE8" t="str">
            <v/>
          </cell>
          <cell r="AF8" t="str">
            <v/>
          </cell>
          <cell r="AG8" t="str">
            <v/>
          </cell>
          <cell r="AH8" t="str">
            <v/>
          </cell>
          <cell r="AI8" t="str">
            <v/>
          </cell>
          <cell r="AJ8" t="str">
            <v/>
          </cell>
          <cell r="AK8" t="str">
            <v/>
          </cell>
          <cell r="AL8" t="str">
            <v/>
          </cell>
        </row>
        <row r="9">
          <cell r="A9">
            <v>7</v>
          </cell>
          <cell r="B9" t="str">
            <v>Barquín Villegas</v>
          </cell>
          <cell r="C9" t="str">
            <v>Emilio</v>
          </cell>
          <cell r="D9" t="str">
            <v>Cast. Manchega</v>
          </cell>
          <cell r="E9" t="str">
            <v/>
          </cell>
          <cell r="F9" t="str">
            <v/>
          </cell>
          <cell r="G9" t="str">
            <v/>
          </cell>
          <cell r="H9" t="str">
            <v/>
          </cell>
          <cell r="I9" t="str">
            <v/>
          </cell>
          <cell r="J9" t="str">
            <v/>
          </cell>
          <cell r="K9" t="str">
            <v/>
          </cell>
          <cell r="L9" t="str">
            <v/>
          </cell>
          <cell r="M9" t="str">
            <v>X</v>
          </cell>
          <cell r="N9" t="str">
            <v/>
          </cell>
          <cell r="O9" t="str">
            <v>X</v>
          </cell>
          <cell r="P9" t="str">
            <v/>
          </cell>
          <cell r="Q9" t="str">
            <v/>
          </cell>
          <cell r="R9" t="str">
            <v/>
          </cell>
          <cell r="S9" t="str">
            <v>X</v>
          </cell>
          <cell r="T9" t="str">
            <v/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>X</v>
          </cell>
          <cell r="Z9" t="str">
            <v/>
          </cell>
          <cell r="AA9" t="str">
            <v>X</v>
          </cell>
          <cell r="AB9" t="str">
            <v/>
          </cell>
          <cell r="AC9" t="str">
            <v>X</v>
          </cell>
          <cell r="AD9" t="str">
            <v/>
          </cell>
          <cell r="AE9" t="str">
            <v/>
          </cell>
          <cell r="AF9" t="str">
            <v/>
          </cell>
          <cell r="AG9" t="str">
            <v/>
          </cell>
          <cell r="AH9" t="str">
            <v/>
          </cell>
          <cell r="AI9" t="str">
            <v/>
          </cell>
          <cell r="AJ9" t="str">
            <v/>
          </cell>
          <cell r="AK9" t="str">
            <v/>
          </cell>
          <cell r="AL9" t="str">
            <v/>
          </cell>
        </row>
        <row r="10">
          <cell r="A10">
            <v>8</v>
          </cell>
          <cell r="B10" t="str">
            <v>Pérez Iniesta</v>
          </cell>
          <cell r="C10" t="str">
            <v>Emilio</v>
          </cell>
          <cell r="D10" t="str">
            <v>Catalana</v>
          </cell>
          <cell r="E10" t="str">
            <v>X</v>
          </cell>
          <cell r="F10" t="str">
            <v/>
          </cell>
          <cell r="G10" t="str">
            <v>X</v>
          </cell>
          <cell r="H10" t="str">
            <v>X</v>
          </cell>
          <cell r="I10" t="str">
            <v>X</v>
          </cell>
          <cell r="J10" t="str">
            <v/>
          </cell>
          <cell r="K10" t="str">
            <v/>
          </cell>
          <cell r="L10" t="str">
            <v/>
          </cell>
          <cell r="M10" t="str">
            <v/>
          </cell>
          <cell r="N10" t="str">
            <v>X</v>
          </cell>
          <cell r="O10" t="str">
            <v/>
          </cell>
          <cell r="P10" t="str">
            <v/>
          </cell>
          <cell r="Q10" t="str">
            <v/>
          </cell>
          <cell r="R10" t="str">
            <v/>
          </cell>
          <cell r="S10" t="str">
            <v/>
          </cell>
          <cell r="T10" t="str">
            <v/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G10" t="str">
            <v/>
          </cell>
          <cell r="AH10" t="str">
            <v/>
          </cell>
          <cell r="AI10" t="str">
            <v/>
          </cell>
          <cell r="AJ10" t="str">
            <v/>
          </cell>
          <cell r="AK10" t="str">
            <v>X</v>
          </cell>
          <cell r="AL10" t="str">
            <v>X</v>
          </cell>
        </row>
        <row r="11">
          <cell r="A11">
            <v>9</v>
          </cell>
          <cell r="B11" t="str">
            <v>Pascual Pérez</v>
          </cell>
          <cell r="C11" t="str">
            <v>Enrique</v>
          </cell>
          <cell r="D11" t="str">
            <v>Castilla y Leon</v>
          </cell>
          <cell r="E11" t="str">
            <v/>
          </cell>
          <cell r="F11" t="str">
            <v>X</v>
          </cell>
          <cell r="G11" t="str">
            <v>X</v>
          </cell>
          <cell r="H11" t="str">
            <v/>
          </cell>
          <cell r="I11" t="str">
            <v/>
          </cell>
          <cell r="J11" t="str">
            <v>X</v>
          </cell>
          <cell r="K11" t="str">
            <v/>
          </cell>
          <cell r="L11" t="str">
            <v/>
          </cell>
          <cell r="M11" t="str">
            <v/>
          </cell>
          <cell r="N11" t="str">
            <v/>
          </cell>
          <cell r="O11" t="str">
            <v/>
          </cell>
          <cell r="P11" t="str">
            <v/>
          </cell>
          <cell r="Q11" t="str">
            <v/>
          </cell>
          <cell r="R11" t="str">
            <v/>
          </cell>
          <cell r="S11" t="str">
            <v/>
          </cell>
          <cell r="T11" t="str">
            <v/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 t="str">
            <v/>
          </cell>
          <cell r="AH11" t="str">
            <v/>
          </cell>
          <cell r="AI11" t="str">
            <v/>
          </cell>
          <cell r="AJ11" t="str">
            <v/>
          </cell>
          <cell r="AK11" t="str">
            <v/>
          </cell>
          <cell r="AL11" t="str">
            <v/>
          </cell>
        </row>
        <row r="12">
          <cell r="A12">
            <v>10</v>
          </cell>
          <cell r="B12" t="str">
            <v>Martin Fisac</v>
          </cell>
          <cell r="C12" t="str">
            <v>Eugenio</v>
          </cell>
          <cell r="D12" t="str">
            <v>Castilla y Leon</v>
          </cell>
          <cell r="E12" t="str">
            <v>X</v>
          </cell>
          <cell r="F12" t="str">
            <v/>
          </cell>
          <cell r="G12" t="str">
            <v>X</v>
          </cell>
          <cell r="H12" t="str">
            <v>X</v>
          </cell>
          <cell r="I12" t="str">
            <v>X</v>
          </cell>
          <cell r="J12" t="str">
            <v/>
          </cell>
          <cell r="K12" t="str">
            <v/>
          </cell>
          <cell r="L12" t="str">
            <v/>
          </cell>
          <cell r="M12" t="str">
            <v>X</v>
          </cell>
          <cell r="N12" t="str">
            <v/>
          </cell>
          <cell r="O12" t="str">
            <v/>
          </cell>
          <cell r="P12" t="str">
            <v>X</v>
          </cell>
          <cell r="Q12" t="str">
            <v/>
          </cell>
          <cell r="R12" t="str">
            <v/>
          </cell>
          <cell r="S12" t="str">
            <v/>
          </cell>
          <cell r="T12" t="str">
            <v/>
          </cell>
          <cell r="U12" t="str">
            <v/>
          </cell>
          <cell r="V12" t="str">
            <v>X</v>
          </cell>
          <cell r="W12" t="str">
            <v/>
          </cell>
          <cell r="X12" t="str">
            <v>X</v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 t="str">
            <v/>
          </cell>
          <cell r="AH12" t="str">
            <v/>
          </cell>
          <cell r="AI12" t="str">
            <v/>
          </cell>
          <cell r="AJ12" t="str">
            <v/>
          </cell>
          <cell r="AK12" t="str">
            <v/>
          </cell>
          <cell r="AL12" t="str">
            <v/>
          </cell>
        </row>
        <row r="13">
          <cell r="A13">
            <v>11</v>
          </cell>
          <cell r="B13" t="str">
            <v>Muñoz Moreno</v>
          </cell>
          <cell r="C13" t="str">
            <v>Fco. Javier</v>
          </cell>
          <cell r="D13" t="str">
            <v>Alavesa</v>
          </cell>
          <cell r="E13" t="str">
            <v/>
          </cell>
          <cell r="F13" t="str">
            <v>X</v>
          </cell>
          <cell r="G13" t="str">
            <v>X</v>
          </cell>
          <cell r="H13" t="str">
            <v/>
          </cell>
          <cell r="I13" t="str">
            <v/>
          </cell>
          <cell r="J13" t="str">
            <v/>
          </cell>
          <cell r="K13" t="str">
            <v/>
          </cell>
          <cell r="L13" t="str">
            <v/>
          </cell>
          <cell r="M13" t="str">
            <v/>
          </cell>
          <cell r="N13" t="str">
            <v/>
          </cell>
          <cell r="O13" t="str">
            <v/>
          </cell>
          <cell r="P13" t="str">
            <v/>
          </cell>
          <cell r="Q13" t="str">
            <v/>
          </cell>
          <cell r="R13" t="str">
            <v/>
          </cell>
          <cell r="S13" t="str">
            <v/>
          </cell>
          <cell r="T13" t="str">
            <v/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 t="str">
            <v/>
          </cell>
          <cell r="AH13" t="str">
            <v/>
          </cell>
          <cell r="AI13" t="str">
            <v/>
          </cell>
          <cell r="AJ13" t="str">
            <v/>
          </cell>
          <cell r="AK13" t="str">
            <v/>
          </cell>
          <cell r="AL13" t="str">
            <v/>
          </cell>
        </row>
        <row r="14">
          <cell r="A14">
            <v>12</v>
          </cell>
          <cell r="B14" t="str">
            <v>Garcia Giner</v>
          </cell>
          <cell r="C14" t="str">
            <v>Gerardo</v>
          </cell>
          <cell r="D14" t="str">
            <v>Valenciana</v>
          </cell>
          <cell r="E14" t="str">
            <v/>
          </cell>
          <cell r="F14" t="str">
            <v/>
          </cell>
          <cell r="G14" t="str">
            <v/>
          </cell>
          <cell r="H14" t="str">
            <v/>
          </cell>
          <cell r="I14" t="str">
            <v/>
          </cell>
          <cell r="J14" t="str">
            <v/>
          </cell>
          <cell r="K14" t="str">
            <v/>
          </cell>
          <cell r="L14" t="str">
            <v/>
          </cell>
          <cell r="M14" t="str">
            <v/>
          </cell>
          <cell r="N14" t="str">
            <v/>
          </cell>
          <cell r="O14" t="str">
            <v/>
          </cell>
          <cell r="P14" t="str">
            <v/>
          </cell>
          <cell r="Q14" t="str">
            <v/>
          </cell>
          <cell r="R14" t="str">
            <v/>
          </cell>
          <cell r="S14" t="str">
            <v/>
          </cell>
          <cell r="T14" t="str">
            <v/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>X</v>
          </cell>
          <cell r="AA14" t="str">
            <v/>
          </cell>
          <cell r="AB14" t="str">
            <v>X</v>
          </cell>
          <cell r="AC14" t="str">
            <v>X</v>
          </cell>
          <cell r="AD14" t="str">
            <v/>
          </cell>
          <cell r="AE14" t="str">
            <v/>
          </cell>
          <cell r="AF14" t="str">
            <v/>
          </cell>
          <cell r="AG14" t="str">
            <v>X</v>
          </cell>
          <cell r="AH14" t="str">
            <v/>
          </cell>
          <cell r="AI14" t="str">
            <v>X</v>
          </cell>
          <cell r="AJ14" t="str">
            <v/>
          </cell>
          <cell r="AK14" t="str">
            <v/>
          </cell>
          <cell r="AL14" t="str">
            <v/>
          </cell>
        </row>
        <row r="15">
          <cell r="A15">
            <v>13</v>
          </cell>
          <cell r="B15" t="str">
            <v>Cortés Salinas</v>
          </cell>
          <cell r="C15" t="str">
            <v>Irene</v>
          </cell>
          <cell r="D15" t="str">
            <v>Navarra</v>
          </cell>
          <cell r="E15" t="str">
            <v/>
          </cell>
          <cell r="F15" t="str">
            <v/>
          </cell>
          <cell r="G15" t="str">
            <v/>
          </cell>
          <cell r="H15" t="str">
            <v/>
          </cell>
          <cell r="I15" t="str">
            <v/>
          </cell>
          <cell r="J15" t="str">
            <v/>
          </cell>
          <cell r="K15" t="str">
            <v/>
          </cell>
          <cell r="L15" t="str">
            <v/>
          </cell>
          <cell r="M15" t="str">
            <v/>
          </cell>
          <cell r="N15" t="str">
            <v>X</v>
          </cell>
          <cell r="O15" t="str">
            <v/>
          </cell>
          <cell r="P15" t="str">
            <v/>
          </cell>
          <cell r="Q15" t="str">
            <v/>
          </cell>
          <cell r="R15" t="str">
            <v/>
          </cell>
          <cell r="S15" t="str">
            <v/>
          </cell>
          <cell r="T15" t="str">
            <v/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>X</v>
          </cell>
          <cell r="AE15" t="str">
            <v/>
          </cell>
          <cell r="AF15" t="str">
            <v>X</v>
          </cell>
          <cell r="AG15" t="str">
            <v/>
          </cell>
          <cell r="AH15" t="str">
            <v/>
          </cell>
          <cell r="AI15" t="str">
            <v/>
          </cell>
          <cell r="AJ15" t="str">
            <v/>
          </cell>
          <cell r="AK15" t="str">
            <v/>
          </cell>
          <cell r="AL15" t="str">
            <v/>
          </cell>
        </row>
        <row r="16">
          <cell r="A16">
            <v>14</v>
          </cell>
          <cell r="B16" t="str">
            <v>Suñe Margarit</v>
          </cell>
          <cell r="C16" t="str">
            <v>Jacinto</v>
          </cell>
          <cell r="D16" t="str">
            <v>Catalana</v>
          </cell>
          <cell r="E16" t="str">
            <v/>
          </cell>
          <cell r="F16" t="str">
            <v/>
          </cell>
          <cell r="G16" t="str">
            <v/>
          </cell>
          <cell r="H16" t="str">
            <v/>
          </cell>
          <cell r="I16" t="str">
            <v/>
          </cell>
          <cell r="J16" t="str">
            <v/>
          </cell>
          <cell r="K16" t="str">
            <v/>
          </cell>
          <cell r="L16" t="str">
            <v/>
          </cell>
          <cell r="M16" t="str">
            <v/>
          </cell>
          <cell r="N16" t="str">
            <v>X</v>
          </cell>
          <cell r="O16" t="str">
            <v/>
          </cell>
          <cell r="P16" t="str">
            <v>X</v>
          </cell>
          <cell r="Q16" t="str">
            <v/>
          </cell>
          <cell r="R16" t="str">
            <v>X</v>
          </cell>
          <cell r="S16" t="str">
            <v/>
          </cell>
          <cell r="T16" t="str">
            <v>X</v>
          </cell>
          <cell r="U16" t="str">
            <v/>
          </cell>
          <cell r="V16" t="str">
            <v>X</v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G16" t="str">
            <v/>
          </cell>
          <cell r="AH16" t="str">
            <v/>
          </cell>
          <cell r="AI16" t="str">
            <v/>
          </cell>
          <cell r="AJ16" t="str">
            <v/>
          </cell>
          <cell r="AK16" t="str">
            <v/>
          </cell>
          <cell r="AL16" t="str">
            <v/>
          </cell>
        </row>
        <row r="17">
          <cell r="A17">
            <v>15</v>
          </cell>
          <cell r="B17" t="str">
            <v>Laso Casas</v>
          </cell>
          <cell r="C17" t="str">
            <v>Jesús Pedro</v>
          </cell>
          <cell r="D17" t="str">
            <v>Castilla y Leon</v>
          </cell>
          <cell r="E17" t="str">
            <v/>
          </cell>
          <cell r="F17" t="str">
            <v/>
          </cell>
          <cell r="G17" t="str">
            <v/>
          </cell>
          <cell r="H17" t="str">
            <v/>
          </cell>
          <cell r="I17" t="str">
            <v/>
          </cell>
          <cell r="J17" t="str">
            <v/>
          </cell>
          <cell r="K17" t="str">
            <v/>
          </cell>
          <cell r="L17" t="str">
            <v/>
          </cell>
          <cell r="M17" t="str">
            <v/>
          </cell>
          <cell r="N17" t="str">
            <v>X</v>
          </cell>
          <cell r="O17" t="str">
            <v/>
          </cell>
          <cell r="P17" t="str">
            <v>X</v>
          </cell>
          <cell r="Q17" t="str">
            <v/>
          </cell>
          <cell r="R17" t="str">
            <v/>
          </cell>
          <cell r="S17" t="str">
            <v/>
          </cell>
          <cell r="T17" t="str">
            <v/>
          </cell>
          <cell r="U17" t="str">
            <v/>
          </cell>
          <cell r="V17" t="str">
            <v>X</v>
          </cell>
          <cell r="W17" t="str">
            <v/>
          </cell>
          <cell r="X17" t="str">
            <v>X</v>
          </cell>
          <cell r="Y17" t="str">
            <v/>
          </cell>
          <cell r="Z17" t="str">
            <v>X</v>
          </cell>
          <cell r="AA17" t="str">
            <v/>
          </cell>
          <cell r="AB17" t="str">
            <v/>
          </cell>
          <cell r="AC17" t="str">
            <v/>
          </cell>
          <cell r="AD17" t="str">
            <v>X</v>
          </cell>
          <cell r="AE17" t="str">
            <v/>
          </cell>
          <cell r="AF17" t="str">
            <v/>
          </cell>
          <cell r="AG17" t="str">
            <v/>
          </cell>
          <cell r="AH17" t="str">
            <v/>
          </cell>
          <cell r="AI17" t="str">
            <v/>
          </cell>
          <cell r="AJ17" t="str">
            <v/>
          </cell>
          <cell r="AK17" t="str">
            <v/>
          </cell>
          <cell r="AL17" t="str">
            <v/>
          </cell>
        </row>
        <row r="18">
          <cell r="A18">
            <v>16</v>
          </cell>
          <cell r="B18" t="str">
            <v>Lalaguna Calzas</v>
          </cell>
          <cell r="C18" t="str">
            <v>Joaquín</v>
          </cell>
          <cell r="D18" t="str">
            <v>Madrileña</v>
          </cell>
          <cell r="E18" t="str">
            <v>X</v>
          </cell>
          <cell r="F18" t="str">
            <v/>
          </cell>
          <cell r="G18" t="str">
            <v>X</v>
          </cell>
          <cell r="H18" t="str">
            <v>X</v>
          </cell>
          <cell r="I18" t="str">
            <v/>
          </cell>
          <cell r="J18" t="str">
            <v/>
          </cell>
          <cell r="K18" t="str">
            <v/>
          </cell>
          <cell r="L18" t="str">
            <v/>
          </cell>
          <cell r="M18" t="str">
            <v>X</v>
          </cell>
          <cell r="N18" t="str">
            <v/>
          </cell>
          <cell r="O18" t="str">
            <v/>
          </cell>
          <cell r="P18" t="str">
            <v/>
          </cell>
          <cell r="Q18" t="str">
            <v>X</v>
          </cell>
          <cell r="R18" t="str">
            <v/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>X</v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F18" t="str">
            <v/>
          </cell>
          <cell r="AG18" t="str">
            <v/>
          </cell>
          <cell r="AH18" t="str">
            <v/>
          </cell>
          <cell r="AI18" t="str">
            <v/>
          </cell>
          <cell r="AJ18" t="str">
            <v/>
          </cell>
          <cell r="AK18" t="str">
            <v/>
          </cell>
          <cell r="AL18" t="str">
            <v/>
          </cell>
        </row>
        <row r="19">
          <cell r="A19">
            <v>17</v>
          </cell>
          <cell r="B19" t="str">
            <v>Lanuza Borau</v>
          </cell>
          <cell r="C19" t="str">
            <v>Joaquín</v>
          </cell>
          <cell r="D19" t="str">
            <v>Catalana</v>
          </cell>
          <cell r="E19" t="str">
            <v/>
          </cell>
          <cell r="F19" t="str">
            <v>X</v>
          </cell>
          <cell r="G19" t="str">
            <v>X</v>
          </cell>
          <cell r="H19" t="str">
            <v>X</v>
          </cell>
          <cell r="I19" t="str">
            <v/>
          </cell>
          <cell r="J19" t="str">
            <v>X</v>
          </cell>
          <cell r="K19" t="str">
            <v/>
          </cell>
          <cell r="L19" t="str">
            <v/>
          </cell>
          <cell r="M19" t="str">
            <v/>
          </cell>
          <cell r="N19" t="str">
            <v/>
          </cell>
          <cell r="O19" t="str">
            <v/>
          </cell>
          <cell r="P19" t="str">
            <v/>
          </cell>
          <cell r="Q19" t="str">
            <v/>
          </cell>
          <cell r="R19" t="str">
            <v/>
          </cell>
          <cell r="S19" t="str">
            <v/>
          </cell>
          <cell r="T19" t="str">
            <v/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G19" t="str">
            <v/>
          </cell>
          <cell r="AH19" t="str">
            <v/>
          </cell>
          <cell r="AI19" t="str">
            <v/>
          </cell>
          <cell r="AJ19" t="str">
            <v/>
          </cell>
          <cell r="AK19" t="str">
            <v>X</v>
          </cell>
          <cell r="AL19" t="str">
            <v/>
          </cell>
        </row>
        <row r="20">
          <cell r="A20">
            <v>18</v>
          </cell>
          <cell r="B20" t="str">
            <v>Morales Gozález</v>
          </cell>
          <cell r="C20" t="str">
            <v>Juan de Dios</v>
          </cell>
          <cell r="D20" t="str">
            <v>Navarra</v>
          </cell>
          <cell r="E20" t="str">
            <v/>
          </cell>
          <cell r="F20" t="str">
            <v>X</v>
          </cell>
          <cell r="G20" t="str">
            <v>X</v>
          </cell>
          <cell r="H20" t="str">
            <v/>
          </cell>
          <cell r="I20" t="str">
            <v/>
          </cell>
          <cell r="J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Q20" t="str">
            <v/>
          </cell>
          <cell r="R20" t="str">
            <v/>
          </cell>
          <cell r="S20" t="str">
            <v/>
          </cell>
          <cell r="T20" t="str">
            <v/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F20" t="str">
            <v/>
          </cell>
          <cell r="AG20" t="str">
            <v/>
          </cell>
          <cell r="AH20" t="str">
            <v/>
          </cell>
          <cell r="AI20" t="str">
            <v/>
          </cell>
          <cell r="AJ20" t="str">
            <v/>
          </cell>
          <cell r="AK20" t="str">
            <v>X</v>
          </cell>
          <cell r="AL20" t="str">
            <v>X</v>
          </cell>
        </row>
        <row r="21">
          <cell r="A21">
            <v>19</v>
          </cell>
          <cell r="B21" t="str">
            <v>Giner Arrea</v>
          </cell>
          <cell r="C21" t="str">
            <v>Juanjo</v>
          </cell>
          <cell r="D21" t="str">
            <v>Catalana</v>
          </cell>
          <cell r="E21" t="str">
            <v>X</v>
          </cell>
          <cell r="F21" t="str">
            <v/>
          </cell>
          <cell r="G21" t="str">
            <v>X</v>
          </cell>
          <cell r="H21" t="str">
            <v>X</v>
          </cell>
          <cell r="I21" t="str">
            <v>X</v>
          </cell>
          <cell r="J21" t="str">
            <v/>
          </cell>
          <cell r="K21" t="str">
            <v/>
          </cell>
          <cell r="L21" t="str">
            <v>X</v>
          </cell>
          <cell r="M21" t="str">
            <v/>
          </cell>
          <cell r="N21" t="str">
            <v/>
          </cell>
          <cell r="O21" t="str">
            <v/>
          </cell>
          <cell r="P21" t="str">
            <v/>
          </cell>
          <cell r="Q21" t="str">
            <v/>
          </cell>
          <cell r="R21" t="str">
            <v/>
          </cell>
          <cell r="S21" t="str">
            <v/>
          </cell>
          <cell r="T21" t="str">
            <v/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F21" t="str">
            <v/>
          </cell>
          <cell r="AG21" t="str">
            <v/>
          </cell>
          <cell r="AH21" t="str">
            <v/>
          </cell>
          <cell r="AI21" t="str">
            <v/>
          </cell>
          <cell r="AJ21" t="str">
            <v/>
          </cell>
          <cell r="AK21" t="str">
            <v>X</v>
          </cell>
          <cell r="AL21" t="str">
            <v/>
          </cell>
        </row>
        <row r="22">
          <cell r="A22">
            <v>20</v>
          </cell>
          <cell r="B22" t="str">
            <v>Barnada Periago</v>
          </cell>
          <cell r="C22" t="str">
            <v>Manuel</v>
          </cell>
          <cell r="D22" t="str">
            <v>Catalana</v>
          </cell>
          <cell r="E22" t="str">
            <v/>
          </cell>
          <cell r="F22" t="str">
            <v/>
          </cell>
          <cell r="G22" t="str">
            <v/>
          </cell>
          <cell r="H22" t="str">
            <v/>
          </cell>
          <cell r="I22" t="str">
            <v/>
          </cell>
          <cell r="J22" t="str">
            <v/>
          </cell>
          <cell r="K22" t="str">
            <v/>
          </cell>
          <cell r="L22" t="str">
            <v/>
          </cell>
          <cell r="M22" t="str">
            <v/>
          </cell>
          <cell r="N22" t="str">
            <v/>
          </cell>
          <cell r="O22" t="str">
            <v/>
          </cell>
          <cell r="P22" t="str">
            <v/>
          </cell>
          <cell r="Q22" t="str">
            <v/>
          </cell>
          <cell r="R22" t="str">
            <v/>
          </cell>
          <cell r="S22" t="str">
            <v/>
          </cell>
          <cell r="T22" t="str">
            <v/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F22" t="str">
            <v/>
          </cell>
          <cell r="AG22" t="str">
            <v/>
          </cell>
          <cell r="AH22" t="str">
            <v/>
          </cell>
          <cell r="AI22" t="str">
            <v/>
          </cell>
          <cell r="AJ22" t="str">
            <v/>
          </cell>
          <cell r="AK22" t="str">
            <v>X</v>
          </cell>
          <cell r="AL22" t="str">
            <v>X</v>
          </cell>
        </row>
        <row r="23">
          <cell r="A23">
            <v>21</v>
          </cell>
          <cell r="B23" t="str">
            <v xml:space="preserve">Mayol Colom </v>
          </cell>
          <cell r="C23" t="str">
            <v>Matías</v>
          </cell>
          <cell r="D23" t="str">
            <v>Balear</v>
          </cell>
          <cell r="E23" t="str">
            <v/>
          </cell>
          <cell r="F23" t="str">
            <v/>
          </cell>
          <cell r="G23" t="str">
            <v/>
          </cell>
          <cell r="H23" t="str">
            <v/>
          </cell>
          <cell r="I23" t="str">
            <v/>
          </cell>
          <cell r="J23" t="str">
            <v/>
          </cell>
          <cell r="K23" t="str">
            <v/>
          </cell>
          <cell r="L23" t="str">
            <v/>
          </cell>
          <cell r="M23" t="str">
            <v/>
          </cell>
          <cell r="N23" t="str">
            <v>X</v>
          </cell>
          <cell r="O23" t="str">
            <v/>
          </cell>
          <cell r="P23" t="str">
            <v>X</v>
          </cell>
          <cell r="Q23" t="str">
            <v/>
          </cell>
          <cell r="R23" t="str">
            <v>X</v>
          </cell>
          <cell r="S23" t="str">
            <v/>
          </cell>
          <cell r="T23" t="str">
            <v/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>X</v>
          </cell>
          <cell r="AA23" t="str">
            <v/>
          </cell>
          <cell r="AB23" t="str">
            <v>X</v>
          </cell>
          <cell r="AC23" t="str">
            <v/>
          </cell>
          <cell r="AD23" t="str">
            <v>X</v>
          </cell>
          <cell r="AE23" t="str">
            <v/>
          </cell>
          <cell r="AF23" t="str">
            <v/>
          </cell>
          <cell r="AG23" t="str">
            <v/>
          </cell>
          <cell r="AH23" t="str">
            <v/>
          </cell>
          <cell r="AI23" t="str">
            <v/>
          </cell>
          <cell r="AJ23" t="str">
            <v/>
          </cell>
          <cell r="AK23" t="str">
            <v/>
          </cell>
          <cell r="AL23" t="str">
            <v/>
          </cell>
        </row>
        <row r="24">
          <cell r="A24">
            <v>22</v>
          </cell>
          <cell r="B24" t="str">
            <v>Colmenares Díaz</v>
          </cell>
          <cell r="C24" t="str">
            <v>Miguel</v>
          </cell>
          <cell r="D24" t="str">
            <v>Gallega</v>
          </cell>
          <cell r="E24" t="str">
            <v/>
          </cell>
          <cell r="F24" t="str">
            <v>X</v>
          </cell>
          <cell r="G24" t="str">
            <v>X</v>
          </cell>
          <cell r="H24" t="str">
            <v>X</v>
          </cell>
          <cell r="I24" t="str">
            <v/>
          </cell>
          <cell r="J24" t="str">
            <v>X</v>
          </cell>
          <cell r="K24" t="str">
            <v/>
          </cell>
          <cell r="L24" t="str">
            <v>X</v>
          </cell>
          <cell r="M24" t="str">
            <v/>
          </cell>
          <cell r="N24" t="str">
            <v>X</v>
          </cell>
          <cell r="O24" t="str">
            <v/>
          </cell>
          <cell r="P24" t="str">
            <v>X</v>
          </cell>
          <cell r="Q24" t="str">
            <v/>
          </cell>
          <cell r="R24" t="str">
            <v/>
          </cell>
          <cell r="S24" t="str">
            <v/>
          </cell>
          <cell r="T24" t="str">
            <v/>
          </cell>
          <cell r="U24" t="str">
            <v/>
          </cell>
          <cell r="V24" t="str">
            <v>X</v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G24" t="str">
            <v/>
          </cell>
          <cell r="AH24" t="str">
            <v/>
          </cell>
          <cell r="AI24" t="str">
            <v/>
          </cell>
          <cell r="AJ24" t="str">
            <v/>
          </cell>
          <cell r="AK24" t="str">
            <v>X</v>
          </cell>
          <cell r="AL24" t="str">
            <v/>
          </cell>
        </row>
        <row r="25">
          <cell r="A25">
            <v>23</v>
          </cell>
          <cell r="B25" t="str">
            <v>Pardo Martija</v>
          </cell>
          <cell r="C25" t="str">
            <v>Pedro Jesús</v>
          </cell>
          <cell r="D25" t="str">
            <v>Catalana</v>
          </cell>
          <cell r="E25" t="str">
            <v>X</v>
          </cell>
          <cell r="F25" t="str">
            <v/>
          </cell>
          <cell r="G25" t="str">
            <v>X</v>
          </cell>
          <cell r="H25" t="str">
            <v>X</v>
          </cell>
          <cell r="I25" t="str">
            <v/>
          </cell>
          <cell r="J25" t="str">
            <v>X</v>
          </cell>
          <cell r="K25" t="str">
            <v/>
          </cell>
          <cell r="L25" t="str">
            <v>X</v>
          </cell>
          <cell r="M25" t="str">
            <v/>
          </cell>
          <cell r="N25" t="str">
            <v/>
          </cell>
          <cell r="O25" t="str">
            <v/>
          </cell>
          <cell r="P25" t="str">
            <v>X</v>
          </cell>
          <cell r="Q25" t="str">
            <v/>
          </cell>
          <cell r="R25" t="str">
            <v/>
          </cell>
          <cell r="S25" t="str">
            <v/>
          </cell>
          <cell r="T25" t="str">
            <v>X</v>
          </cell>
          <cell r="U25" t="str">
            <v/>
          </cell>
          <cell r="V25" t="str">
            <v>X</v>
          </cell>
          <cell r="W25" t="str">
            <v/>
          </cell>
          <cell r="X25" t="str">
            <v>X</v>
          </cell>
          <cell r="Y25" t="str">
            <v/>
          </cell>
          <cell r="Z25" t="str">
            <v>X</v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G25" t="str">
            <v/>
          </cell>
          <cell r="AH25" t="str">
            <v/>
          </cell>
          <cell r="AI25" t="str">
            <v/>
          </cell>
          <cell r="AJ25" t="str">
            <v/>
          </cell>
          <cell r="AK25" t="str">
            <v>X</v>
          </cell>
          <cell r="AL25" t="str">
            <v>X</v>
          </cell>
        </row>
        <row r="26">
          <cell r="A26">
            <v>24</v>
          </cell>
          <cell r="B26" t="str">
            <v>Gastaminza Muruzábal</v>
          </cell>
          <cell r="C26" t="str">
            <v>Pedro María</v>
          </cell>
          <cell r="D26" t="str">
            <v>Navarra</v>
          </cell>
          <cell r="E26" t="str">
            <v/>
          </cell>
          <cell r="F26" t="str">
            <v>X</v>
          </cell>
          <cell r="G26" t="str">
            <v>X</v>
          </cell>
          <cell r="H26" t="str">
            <v/>
          </cell>
          <cell r="I26" t="str">
            <v/>
          </cell>
          <cell r="J26" t="str">
            <v>X</v>
          </cell>
          <cell r="K26" t="str">
            <v/>
          </cell>
          <cell r="L26" t="str">
            <v/>
          </cell>
          <cell r="M26" t="str">
            <v/>
          </cell>
          <cell r="N26" t="str">
            <v>X</v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  <cell r="V26" t="str">
            <v>X</v>
          </cell>
          <cell r="W26" t="str">
            <v/>
          </cell>
          <cell r="X26" t="str">
            <v>X</v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>X</v>
          </cell>
          <cell r="AE26" t="str">
            <v/>
          </cell>
          <cell r="AF26" t="str">
            <v/>
          </cell>
          <cell r="AG26" t="str">
            <v/>
          </cell>
          <cell r="AH26" t="str">
            <v/>
          </cell>
          <cell r="AI26" t="str">
            <v/>
          </cell>
          <cell r="AJ26" t="str">
            <v/>
          </cell>
          <cell r="AK26" t="str">
            <v>X</v>
          </cell>
          <cell r="AL26" t="str">
            <v>X</v>
          </cell>
        </row>
        <row r="27">
          <cell r="A27">
            <v>25</v>
          </cell>
          <cell r="B27" t="str">
            <v xml:space="preserve">Barcenilla Serrano </v>
          </cell>
          <cell r="C27" t="str">
            <v>Roberto</v>
          </cell>
          <cell r="D27" t="str">
            <v>Castilla y Leon</v>
          </cell>
          <cell r="E27" t="str">
            <v/>
          </cell>
          <cell r="F27" t="str">
            <v>X</v>
          </cell>
          <cell r="G27" t="str">
            <v/>
          </cell>
          <cell r="H27" t="str">
            <v/>
          </cell>
          <cell r="I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>X</v>
          </cell>
          <cell r="N27" t="str">
            <v/>
          </cell>
          <cell r="O27" t="str">
            <v/>
          </cell>
          <cell r="P27" t="str">
            <v>X</v>
          </cell>
          <cell r="Q27" t="str">
            <v/>
          </cell>
          <cell r="R27" t="str">
            <v/>
          </cell>
          <cell r="S27" t="str">
            <v/>
          </cell>
          <cell r="T27" t="str">
            <v/>
          </cell>
          <cell r="U27" t="str">
            <v/>
          </cell>
          <cell r="V27" t="str">
            <v>X</v>
          </cell>
          <cell r="W27" t="str">
            <v/>
          </cell>
          <cell r="X27" t="str">
            <v>X</v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G27" t="str">
            <v/>
          </cell>
          <cell r="AH27" t="str">
            <v/>
          </cell>
          <cell r="AI27" t="str">
            <v/>
          </cell>
          <cell r="AJ27" t="str">
            <v/>
          </cell>
          <cell r="AK27" t="str">
            <v/>
          </cell>
          <cell r="AL27" t="str">
            <v/>
          </cell>
        </row>
        <row r="28">
          <cell r="A28">
            <v>26</v>
          </cell>
          <cell r="B28" t="str">
            <v>Rodríguez De La Cruz</v>
          </cell>
          <cell r="C28" t="str">
            <v>Roberto</v>
          </cell>
          <cell r="D28" t="str">
            <v>Madrileña</v>
          </cell>
          <cell r="E28" t="str">
            <v>X</v>
          </cell>
          <cell r="F28" t="str">
            <v/>
          </cell>
          <cell r="G28" t="str">
            <v>X</v>
          </cell>
          <cell r="H28" t="str">
            <v>X</v>
          </cell>
          <cell r="I28" t="str">
            <v/>
          </cell>
          <cell r="J28" t="str">
            <v>X</v>
          </cell>
          <cell r="K28" t="str">
            <v/>
          </cell>
          <cell r="L28" t="str">
            <v>X</v>
          </cell>
          <cell r="M28" t="str">
            <v/>
          </cell>
          <cell r="N28" t="str">
            <v/>
          </cell>
          <cell r="O28" t="str">
            <v/>
          </cell>
          <cell r="P28" t="str">
            <v>X</v>
          </cell>
          <cell r="Q28" t="str">
            <v/>
          </cell>
          <cell r="R28" t="str">
            <v/>
          </cell>
          <cell r="S28" t="str">
            <v>X</v>
          </cell>
          <cell r="T28" t="str">
            <v/>
          </cell>
          <cell r="U28" t="str">
            <v/>
          </cell>
          <cell r="V28" t="str">
            <v>X</v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F28" t="str">
            <v/>
          </cell>
          <cell r="AG28" t="str">
            <v/>
          </cell>
          <cell r="AH28" t="str">
            <v/>
          </cell>
          <cell r="AI28" t="str">
            <v/>
          </cell>
          <cell r="AJ28" t="str">
            <v/>
          </cell>
          <cell r="AK28" t="str">
            <v>X</v>
          </cell>
          <cell r="AL28" t="str">
            <v/>
          </cell>
        </row>
        <row r="29">
          <cell r="A29">
            <v>27</v>
          </cell>
          <cell r="B29" t="str">
            <v>Parra Becerra</v>
          </cell>
          <cell r="C29" t="str">
            <v>Alejandro</v>
          </cell>
          <cell r="D29" t="str">
            <v>Cast. Manchega</v>
          </cell>
          <cell r="E29" t="str">
            <v/>
          </cell>
          <cell r="F29" t="str">
            <v>X</v>
          </cell>
          <cell r="G29" t="str">
            <v>X</v>
          </cell>
          <cell r="H29" t="str">
            <v>X</v>
          </cell>
          <cell r="I29" t="str">
            <v/>
          </cell>
          <cell r="J29" t="str">
            <v>X</v>
          </cell>
          <cell r="K29" t="str">
            <v/>
          </cell>
          <cell r="L29" t="str">
            <v/>
          </cell>
          <cell r="M29" t="str">
            <v/>
          </cell>
          <cell r="N29" t="str">
            <v>X</v>
          </cell>
          <cell r="O29" t="str">
            <v/>
          </cell>
          <cell r="P29" t="str">
            <v>X</v>
          </cell>
          <cell r="Q29" t="str">
            <v>X</v>
          </cell>
          <cell r="R29" t="str">
            <v/>
          </cell>
          <cell r="S29" t="str">
            <v>X</v>
          </cell>
          <cell r="T29" t="str">
            <v/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G29" t="str">
            <v/>
          </cell>
          <cell r="AH29" t="str">
            <v/>
          </cell>
          <cell r="AI29" t="str">
            <v/>
          </cell>
          <cell r="AJ29" t="str">
            <v/>
          </cell>
          <cell r="AK29" t="str">
            <v/>
          </cell>
          <cell r="AL29" t="str">
            <v/>
          </cell>
        </row>
        <row r="30">
          <cell r="A30">
            <v>28</v>
          </cell>
          <cell r="B30" t="str">
            <v>Rodríguez Pérez</v>
          </cell>
          <cell r="C30" t="str">
            <v>Andrés</v>
          </cell>
          <cell r="D30" t="str">
            <v>Madrileña</v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>X</v>
          </cell>
          <cell r="R30" t="str">
            <v/>
          </cell>
          <cell r="S30" t="str">
            <v>X</v>
          </cell>
          <cell r="T30" t="str">
            <v/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>X</v>
          </cell>
          <cell r="AA30" t="str">
            <v/>
          </cell>
          <cell r="AB30" t="str">
            <v>X</v>
          </cell>
          <cell r="AC30" t="str">
            <v/>
          </cell>
          <cell r="AD30" t="str">
            <v>X</v>
          </cell>
          <cell r="AE30" t="str">
            <v/>
          </cell>
          <cell r="AF30" t="str">
            <v/>
          </cell>
          <cell r="AG30" t="str">
            <v/>
          </cell>
          <cell r="AH30" t="str">
            <v/>
          </cell>
          <cell r="AI30" t="str">
            <v/>
          </cell>
          <cell r="AJ30" t="str">
            <v/>
          </cell>
          <cell r="AK30" t="str">
            <v/>
          </cell>
          <cell r="AL30" t="str">
            <v/>
          </cell>
        </row>
        <row r="31">
          <cell r="A31">
            <v>29</v>
          </cell>
          <cell r="B31" t="str">
            <v>Aguilar Tejeira</v>
          </cell>
          <cell r="C31" t="str">
            <v>Antonio</v>
          </cell>
          <cell r="D31" t="str">
            <v>Catalana</v>
          </cell>
          <cell r="E31" t="str">
            <v/>
          </cell>
          <cell r="F31" t="str">
            <v>X</v>
          </cell>
          <cell r="G31" t="str">
            <v>X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S31" t="str">
            <v/>
          </cell>
          <cell r="T31" t="str">
            <v/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F31" t="str">
            <v/>
          </cell>
          <cell r="AG31" t="str">
            <v/>
          </cell>
          <cell r="AH31" t="str">
            <v/>
          </cell>
          <cell r="AI31" t="str">
            <v/>
          </cell>
          <cell r="AJ31" t="str">
            <v/>
          </cell>
          <cell r="AK31" t="str">
            <v>X</v>
          </cell>
          <cell r="AL31" t="str">
            <v/>
          </cell>
        </row>
        <row r="32">
          <cell r="A32">
            <v>30</v>
          </cell>
          <cell r="B32" t="str">
            <v>Ruiz Buedo</v>
          </cell>
          <cell r="C32" t="str">
            <v>Dimas</v>
          </cell>
          <cell r="D32" t="str">
            <v>Cast. Manchega</v>
          </cell>
          <cell r="E32" t="str">
            <v>X</v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 t="str">
            <v/>
          </cell>
          <cell r="M32" t="str">
            <v>X</v>
          </cell>
          <cell r="N32" t="str">
            <v/>
          </cell>
          <cell r="O32" t="str">
            <v>X</v>
          </cell>
          <cell r="P32" t="str">
            <v/>
          </cell>
          <cell r="Q32" t="str">
            <v/>
          </cell>
          <cell r="R32" t="str">
            <v/>
          </cell>
          <cell r="S32" t="str">
            <v/>
          </cell>
          <cell r="T32" t="str">
            <v>X</v>
          </cell>
          <cell r="U32" t="str">
            <v/>
          </cell>
          <cell r="V32" t="str">
            <v>X</v>
          </cell>
          <cell r="W32" t="str">
            <v/>
          </cell>
          <cell r="X32" t="str">
            <v>X</v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F32" t="str">
            <v/>
          </cell>
          <cell r="AG32" t="str">
            <v/>
          </cell>
          <cell r="AH32" t="str">
            <v/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</row>
        <row r="33">
          <cell r="A33">
            <v>31</v>
          </cell>
          <cell r="B33" t="str">
            <v>Ramos Manéndez</v>
          </cell>
          <cell r="C33" t="str">
            <v>Emilio</v>
          </cell>
          <cell r="D33" t="str">
            <v>Madrileña</v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>X</v>
          </cell>
          <cell r="N33" t="str">
            <v/>
          </cell>
          <cell r="O33" t="str">
            <v>X</v>
          </cell>
          <cell r="P33" t="str">
            <v/>
          </cell>
          <cell r="Q33" t="str">
            <v>X</v>
          </cell>
          <cell r="R33" t="str">
            <v/>
          </cell>
          <cell r="S33" t="str">
            <v/>
          </cell>
          <cell r="T33" t="str">
            <v/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F33" t="str">
            <v/>
          </cell>
          <cell r="AG33" t="str">
            <v/>
          </cell>
          <cell r="AH33" t="str">
            <v/>
          </cell>
          <cell r="AI33" t="str">
            <v/>
          </cell>
          <cell r="AJ33" t="str">
            <v/>
          </cell>
          <cell r="AK33" t="str">
            <v/>
          </cell>
          <cell r="AL33" t="str">
            <v/>
          </cell>
        </row>
        <row r="34">
          <cell r="A34">
            <v>32</v>
          </cell>
          <cell r="B34" t="str">
            <v>Martínez Vicens</v>
          </cell>
          <cell r="C34" t="str">
            <v>Francisco</v>
          </cell>
          <cell r="D34" t="str">
            <v>Catalana</v>
          </cell>
          <cell r="E34" t="str">
            <v/>
          </cell>
          <cell r="F34" t="str">
            <v>X</v>
          </cell>
          <cell r="G34" t="str">
            <v>X</v>
          </cell>
          <cell r="H34" t="str">
            <v>X</v>
          </cell>
          <cell r="I34" t="str">
            <v/>
          </cell>
          <cell r="J34" t="str">
            <v/>
          </cell>
          <cell r="K34" t="str">
            <v/>
          </cell>
          <cell r="L34" t="str">
            <v/>
          </cell>
          <cell r="M34" t="str">
            <v/>
          </cell>
          <cell r="N34" t="str">
            <v>X</v>
          </cell>
          <cell r="O34" t="str">
            <v/>
          </cell>
          <cell r="P34" t="str">
            <v/>
          </cell>
          <cell r="Q34" t="str">
            <v/>
          </cell>
          <cell r="R34" t="str">
            <v>X</v>
          </cell>
          <cell r="S34" t="str">
            <v/>
          </cell>
          <cell r="T34" t="str">
            <v/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J34" t="str">
            <v/>
          </cell>
          <cell r="AK34" t="str">
            <v>X</v>
          </cell>
          <cell r="AL34" t="str">
            <v>X</v>
          </cell>
        </row>
        <row r="35">
          <cell r="A35">
            <v>33</v>
          </cell>
          <cell r="B35" t="str">
            <v>Acaso Deltell</v>
          </cell>
          <cell r="C35" t="str">
            <v>Fco. Javier</v>
          </cell>
          <cell r="D35" t="str">
            <v>Madrileña</v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L35" t="str">
            <v/>
          </cell>
          <cell r="M35" t="str">
            <v>X</v>
          </cell>
          <cell r="N35" t="str">
            <v/>
          </cell>
          <cell r="O35" t="str">
            <v>X</v>
          </cell>
          <cell r="P35" t="str">
            <v/>
          </cell>
          <cell r="Q35" t="str">
            <v/>
          </cell>
          <cell r="R35" t="str">
            <v/>
          </cell>
          <cell r="S35" t="str">
            <v/>
          </cell>
          <cell r="T35" t="str">
            <v/>
          </cell>
          <cell r="U35" t="str">
            <v/>
          </cell>
          <cell r="V35" t="str">
            <v>X</v>
          </cell>
          <cell r="W35" t="str">
            <v/>
          </cell>
          <cell r="X35" t="str">
            <v>X</v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J35" t="str">
            <v/>
          </cell>
          <cell r="AK35" t="str">
            <v/>
          </cell>
          <cell r="AL35" t="str">
            <v/>
          </cell>
        </row>
        <row r="36">
          <cell r="A36">
            <v>34</v>
          </cell>
          <cell r="B36" t="str">
            <v>Rodrigo Santamaría</v>
          </cell>
          <cell r="C36" t="str">
            <v>Julian</v>
          </cell>
          <cell r="D36" t="str">
            <v>Vizcaina</v>
          </cell>
          <cell r="E36" t="str">
            <v>X</v>
          </cell>
          <cell r="F36" t="str">
            <v/>
          </cell>
          <cell r="G36" t="str">
            <v>X</v>
          </cell>
          <cell r="H36" t="str">
            <v>X</v>
          </cell>
          <cell r="I36" t="str">
            <v/>
          </cell>
          <cell r="J36" t="str">
            <v/>
          </cell>
          <cell r="K36" t="str">
            <v/>
          </cell>
          <cell r="L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S36" t="str">
            <v/>
          </cell>
          <cell r="T36" t="str">
            <v/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F36" t="str">
            <v/>
          </cell>
          <cell r="AG36" t="str">
            <v/>
          </cell>
          <cell r="AH36" t="str">
            <v/>
          </cell>
          <cell r="AI36" t="str">
            <v/>
          </cell>
          <cell r="AJ36" t="str">
            <v/>
          </cell>
          <cell r="AK36" t="str">
            <v/>
          </cell>
          <cell r="AL36" t="str">
            <v/>
          </cell>
        </row>
        <row r="37">
          <cell r="A37">
            <v>35</v>
          </cell>
          <cell r="B37" t="str">
            <v>Alvárez García</v>
          </cell>
          <cell r="C37" t="str">
            <v xml:space="preserve"> Luciano</v>
          </cell>
          <cell r="D37" t="str">
            <v>Asturiana</v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S37" t="str">
            <v/>
          </cell>
          <cell r="T37" t="str">
            <v/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>X</v>
          </cell>
          <cell r="AI37" t="str">
            <v>X</v>
          </cell>
          <cell r="AJ37" t="str">
            <v/>
          </cell>
          <cell r="AK37" t="str">
            <v/>
          </cell>
          <cell r="AL37" t="str">
            <v>X</v>
          </cell>
        </row>
        <row r="38">
          <cell r="A38">
            <v>36</v>
          </cell>
          <cell r="B38" t="str">
            <v>Laudo Juste</v>
          </cell>
          <cell r="C38" t="str">
            <v>Moises J.</v>
          </cell>
          <cell r="D38" t="str">
            <v>Vizcaina</v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>X</v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>X</v>
          </cell>
          <cell r="S38" t="str">
            <v/>
          </cell>
          <cell r="T38" t="str">
            <v/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>X</v>
          </cell>
          <cell r="AC38" t="str">
            <v>X</v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 t="str">
            <v/>
          </cell>
          <cell r="AK38" t="str">
            <v/>
          </cell>
          <cell r="AL38" t="str">
            <v/>
          </cell>
        </row>
        <row r="39">
          <cell r="A39">
            <v>37</v>
          </cell>
          <cell r="B39" t="str">
            <v>Peribañez Hernandez</v>
          </cell>
          <cell r="C39" t="str">
            <v>Ramón</v>
          </cell>
          <cell r="D39" t="str">
            <v>Aragonesa</v>
          </cell>
          <cell r="E39" t="str">
            <v/>
          </cell>
          <cell r="F39" t="str">
            <v>X</v>
          </cell>
          <cell r="G39" t="str">
            <v>X</v>
          </cell>
          <cell r="H39" t="str">
            <v/>
          </cell>
          <cell r="I39" t="str">
            <v/>
          </cell>
          <cell r="J39" t="str">
            <v>X</v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S39" t="str">
            <v/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 t="str">
            <v/>
          </cell>
          <cell r="AK39" t="str">
            <v/>
          </cell>
          <cell r="AL39" t="str">
            <v/>
          </cell>
        </row>
        <row r="40">
          <cell r="A40">
            <v>38</v>
          </cell>
          <cell r="B40" t="str">
            <v>Selles Calabuig</v>
          </cell>
          <cell r="C40" t="str">
            <v>Ramón</v>
          </cell>
          <cell r="D40" t="str">
            <v>Aragonesa</v>
          </cell>
          <cell r="E40" t="str">
            <v/>
          </cell>
          <cell r="F40" t="str">
            <v>X</v>
          </cell>
          <cell r="G40" t="str">
            <v>X</v>
          </cell>
          <cell r="H40" t="str">
            <v>X</v>
          </cell>
          <cell r="I40" t="str">
            <v/>
          </cell>
          <cell r="J40" t="str">
            <v>X</v>
          </cell>
          <cell r="K40" t="str">
            <v/>
          </cell>
          <cell r="L40" t="str">
            <v>X</v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S40" t="str">
            <v/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 t="str">
            <v/>
          </cell>
          <cell r="AK40" t="str">
            <v>X</v>
          </cell>
          <cell r="AL40" t="str">
            <v/>
          </cell>
        </row>
        <row r="41">
          <cell r="A41">
            <v>39</v>
          </cell>
          <cell r="B41" t="str">
            <v>Pastor Pareja</v>
          </cell>
          <cell r="C41" t="str">
            <v>Alberto</v>
          </cell>
          <cell r="D41" t="str">
            <v>Navarra</v>
          </cell>
          <cell r="E41" t="str">
            <v>X</v>
          </cell>
          <cell r="F41" t="str">
            <v/>
          </cell>
          <cell r="G41" t="str">
            <v>X</v>
          </cell>
          <cell r="H41" t="str">
            <v/>
          </cell>
          <cell r="I41" t="str">
            <v>X</v>
          </cell>
          <cell r="J41" t="str">
            <v/>
          </cell>
          <cell r="K41" t="str">
            <v/>
          </cell>
          <cell r="L41" t="str">
            <v/>
          </cell>
          <cell r="M41" t="str">
            <v>X</v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S41" t="str">
            <v/>
          </cell>
          <cell r="T41" t="str">
            <v/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>X</v>
          </cell>
          <cell r="Z41" t="str">
            <v/>
          </cell>
          <cell r="AA41" t="str">
            <v>X</v>
          </cell>
          <cell r="AB41" t="str">
            <v/>
          </cell>
          <cell r="AC41" t="str">
            <v>X</v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J41" t="str">
            <v/>
          </cell>
          <cell r="AK41" t="str">
            <v>X</v>
          </cell>
          <cell r="AL41" t="str">
            <v/>
          </cell>
        </row>
        <row r="42">
          <cell r="A42">
            <v>40</v>
          </cell>
          <cell r="B42" t="str">
            <v>Pons Blanco</v>
          </cell>
          <cell r="C42" t="str">
            <v>Enric</v>
          </cell>
          <cell r="D42" t="str">
            <v>Catalana</v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>X</v>
          </cell>
          <cell r="N42" t="str">
            <v/>
          </cell>
          <cell r="O42" t="str">
            <v/>
          </cell>
          <cell r="P42" t="str">
            <v>X</v>
          </cell>
          <cell r="Q42" t="str">
            <v/>
          </cell>
          <cell r="R42" t="str">
            <v>X</v>
          </cell>
          <cell r="S42" t="str">
            <v>X</v>
          </cell>
          <cell r="T42" t="str">
            <v/>
          </cell>
          <cell r="U42" t="str">
            <v/>
          </cell>
          <cell r="V42" t="str">
            <v/>
          </cell>
          <cell r="W42" t="str">
            <v>X</v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G42" t="str">
            <v/>
          </cell>
          <cell r="AH42" t="str">
            <v/>
          </cell>
          <cell r="AI42" t="str">
            <v/>
          </cell>
          <cell r="AJ42" t="str">
            <v/>
          </cell>
          <cell r="AK42" t="str">
            <v/>
          </cell>
          <cell r="AL42" t="str">
            <v/>
          </cell>
        </row>
        <row r="43">
          <cell r="A43">
            <v>41</v>
          </cell>
          <cell r="B43" t="str">
            <v>De La Iglesia Ugarte</v>
          </cell>
          <cell r="C43" t="str">
            <v>Fernando</v>
          </cell>
          <cell r="D43" t="str">
            <v>Vasca</v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>X</v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S43" t="str">
            <v/>
          </cell>
          <cell r="T43" t="str">
            <v/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>X</v>
          </cell>
          <cell r="AA43" t="str">
            <v>X</v>
          </cell>
          <cell r="AB43" t="str">
            <v/>
          </cell>
          <cell r="AC43" t="str">
            <v/>
          </cell>
          <cell r="AD43" t="str">
            <v>X</v>
          </cell>
          <cell r="AE43" t="str">
            <v/>
          </cell>
          <cell r="AF43" t="str">
            <v/>
          </cell>
          <cell r="AG43" t="str">
            <v/>
          </cell>
          <cell r="AH43" t="str">
            <v/>
          </cell>
          <cell r="AI43" t="str">
            <v/>
          </cell>
          <cell r="AJ43" t="str">
            <v/>
          </cell>
          <cell r="AK43" t="str">
            <v>X</v>
          </cell>
          <cell r="AL43" t="str">
            <v/>
          </cell>
        </row>
        <row r="44">
          <cell r="A44">
            <v>42</v>
          </cell>
          <cell r="B44" t="str">
            <v>Sena Hooker</v>
          </cell>
          <cell r="C44" t="str">
            <v>Gregory</v>
          </cell>
          <cell r="D44" t="str">
            <v>Vasca</v>
          </cell>
          <cell r="E44" t="str">
            <v/>
          </cell>
          <cell r="F44" t="str">
            <v>X</v>
          </cell>
          <cell r="G44" t="str">
            <v>X</v>
          </cell>
          <cell r="H44" t="str">
            <v/>
          </cell>
          <cell r="I44" t="str">
            <v/>
          </cell>
          <cell r="J44" t="str">
            <v>X</v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S44" t="str">
            <v/>
          </cell>
          <cell r="T44" t="str">
            <v>X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J44" t="str">
            <v/>
          </cell>
          <cell r="AK44" t="str">
            <v>X</v>
          </cell>
          <cell r="AL44" t="str">
            <v>X</v>
          </cell>
        </row>
        <row r="45">
          <cell r="A45">
            <v>43</v>
          </cell>
          <cell r="B45" t="str">
            <v>Pérez Puy</v>
          </cell>
          <cell r="C45" t="str">
            <v>José Manuel</v>
          </cell>
          <cell r="D45" t="str">
            <v>Catalana</v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S45" t="str">
            <v/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>X</v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>X</v>
          </cell>
          <cell r="AI45" t="str">
            <v/>
          </cell>
          <cell r="AJ45" t="str">
            <v>X</v>
          </cell>
          <cell r="AK45" t="str">
            <v/>
          </cell>
          <cell r="AL45" t="str">
            <v/>
          </cell>
        </row>
        <row r="46">
          <cell r="A46">
            <v>44</v>
          </cell>
          <cell r="B46" t="str">
            <v>Triquell Val</v>
          </cell>
          <cell r="C46" t="str">
            <v>José Miguel</v>
          </cell>
          <cell r="D46" t="str">
            <v>Catalana</v>
          </cell>
          <cell r="E46" t="str">
            <v>X</v>
          </cell>
          <cell r="F46" t="str">
            <v/>
          </cell>
          <cell r="G46" t="str">
            <v/>
          </cell>
          <cell r="H46" t="str">
            <v>X</v>
          </cell>
          <cell r="I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S46" t="str">
            <v/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>X</v>
          </cell>
          <cell r="Z46" t="str">
            <v/>
          </cell>
          <cell r="AA46" t="str">
            <v>X</v>
          </cell>
          <cell r="AB46" t="str">
            <v/>
          </cell>
          <cell r="AC46" t="str">
            <v>X</v>
          </cell>
          <cell r="AD46" t="str">
            <v/>
          </cell>
          <cell r="AE46" t="str">
            <v/>
          </cell>
          <cell r="AF46" t="str">
            <v/>
          </cell>
          <cell r="AG46" t="str">
            <v>X</v>
          </cell>
          <cell r="AH46" t="str">
            <v/>
          </cell>
          <cell r="AI46" t="str">
            <v>X</v>
          </cell>
          <cell r="AJ46" t="str">
            <v/>
          </cell>
          <cell r="AK46" t="str">
            <v/>
          </cell>
          <cell r="AL46" t="str">
            <v/>
          </cell>
        </row>
        <row r="47">
          <cell r="A47">
            <v>45</v>
          </cell>
          <cell r="B47" t="str">
            <v>Galán Talens</v>
          </cell>
          <cell r="C47" t="str">
            <v>José Ramón</v>
          </cell>
          <cell r="D47" t="str">
            <v>Valenciana</v>
          </cell>
          <cell r="E47" t="str">
            <v/>
          </cell>
          <cell r="F47" t="str">
            <v>X</v>
          </cell>
          <cell r="G47" t="str">
            <v>X</v>
          </cell>
          <cell r="H47" t="str">
            <v>X</v>
          </cell>
          <cell r="I47" t="str">
            <v/>
          </cell>
          <cell r="J47" t="str">
            <v>X</v>
          </cell>
          <cell r="K47" t="str">
            <v/>
          </cell>
          <cell r="L47" t="str">
            <v>X</v>
          </cell>
          <cell r="M47" t="str">
            <v/>
          </cell>
          <cell r="N47" t="str">
            <v>X</v>
          </cell>
          <cell r="O47" t="str">
            <v/>
          </cell>
          <cell r="P47" t="str">
            <v>X</v>
          </cell>
          <cell r="Q47" t="str">
            <v/>
          </cell>
          <cell r="R47" t="str">
            <v>X</v>
          </cell>
          <cell r="S47" t="str">
            <v/>
          </cell>
          <cell r="T47" t="str">
            <v/>
          </cell>
          <cell r="U47" t="str">
            <v/>
          </cell>
          <cell r="V47" t="str">
            <v>X</v>
          </cell>
          <cell r="W47" t="str">
            <v/>
          </cell>
          <cell r="X47" t="str">
            <v>X</v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 t="str">
            <v/>
          </cell>
          <cell r="AK47" t="str">
            <v/>
          </cell>
          <cell r="AL47" t="str">
            <v/>
          </cell>
        </row>
        <row r="48">
          <cell r="A48">
            <v>46</v>
          </cell>
          <cell r="B48" t="str">
            <v>Carolt Plana</v>
          </cell>
          <cell r="C48" t="str">
            <v>Josep María</v>
          </cell>
          <cell r="D48" t="str">
            <v>Catalana</v>
          </cell>
          <cell r="E48" t="str">
            <v/>
          </cell>
          <cell r="F48" t="str">
            <v>X</v>
          </cell>
          <cell r="G48" t="str">
            <v>X</v>
          </cell>
          <cell r="H48" t="str">
            <v>X</v>
          </cell>
          <cell r="I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S48" t="str">
            <v/>
          </cell>
          <cell r="T48" t="str">
            <v/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J48" t="str">
            <v/>
          </cell>
          <cell r="AK48" t="str">
            <v>X</v>
          </cell>
          <cell r="AL48" t="str">
            <v>X</v>
          </cell>
        </row>
        <row r="49">
          <cell r="A49">
            <v>47</v>
          </cell>
          <cell r="B49" t="str">
            <v>Rodríguez San José</v>
          </cell>
          <cell r="C49" t="str">
            <v>Nunci</v>
          </cell>
          <cell r="D49" t="str">
            <v>Catalana</v>
          </cell>
          <cell r="E49" t="str">
            <v>X</v>
          </cell>
          <cell r="F49" t="str">
            <v/>
          </cell>
          <cell r="G49" t="str">
            <v>X</v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S49" t="str">
            <v/>
          </cell>
          <cell r="T49" t="str">
            <v/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>X</v>
          </cell>
          <cell r="AA49" t="str">
            <v>X</v>
          </cell>
          <cell r="AB49" t="str">
            <v/>
          </cell>
          <cell r="AC49" t="str">
            <v>X</v>
          </cell>
          <cell r="AD49" t="str">
            <v/>
          </cell>
          <cell r="AE49" t="str">
            <v>X</v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J49" t="str">
            <v/>
          </cell>
          <cell r="AK49" t="str">
            <v/>
          </cell>
          <cell r="AL49" t="str">
            <v/>
          </cell>
        </row>
        <row r="50">
          <cell r="A50">
            <v>48</v>
          </cell>
          <cell r="B50" t="str">
            <v>Samaniego Balza de Vallejo</v>
          </cell>
          <cell r="C50" t="str">
            <v>Unai</v>
          </cell>
          <cell r="D50" t="str">
            <v>Navarra</v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>X</v>
          </cell>
          <cell r="O50" t="str">
            <v/>
          </cell>
          <cell r="P50" t="str">
            <v>X</v>
          </cell>
          <cell r="Q50" t="str">
            <v>X</v>
          </cell>
          <cell r="R50" t="str">
            <v/>
          </cell>
          <cell r="S50" t="str">
            <v/>
          </cell>
          <cell r="T50" t="str">
            <v/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J50" t="str">
            <v/>
          </cell>
          <cell r="AK50" t="str">
            <v/>
          </cell>
          <cell r="AL50" t="str">
            <v/>
          </cell>
        </row>
        <row r="51">
          <cell r="A51">
            <v>49</v>
          </cell>
          <cell r="B51" t="str">
            <v>Villar Varela</v>
          </cell>
          <cell r="C51" t="str">
            <v>Luis Roberto</v>
          </cell>
          <cell r="D51" t="str">
            <v>Madrileña</v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>X</v>
          </cell>
          <cell r="O51" t="str">
            <v/>
          </cell>
          <cell r="P51" t="str">
            <v/>
          </cell>
          <cell r="Q51" t="str">
            <v/>
          </cell>
          <cell r="R51" t="str">
            <v/>
          </cell>
          <cell r="S51" t="str">
            <v/>
          </cell>
          <cell r="T51" t="str">
            <v>X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>X</v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J51" t="str">
            <v/>
          </cell>
          <cell r="AK51" t="str">
            <v/>
          </cell>
          <cell r="AL51" t="str">
            <v>X</v>
          </cell>
        </row>
        <row r="52">
          <cell r="A52">
            <v>50</v>
          </cell>
          <cell r="B52" t="str">
            <v>Gallego De La Ossa</v>
          </cell>
          <cell r="C52" t="str">
            <v>Antonio</v>
          </cell>
          <cell r="D52" t="str">
            <v>Balear</v>
          </cell>
          <cell r="E52" t="str">
            <v/>
          </cell>
          <cell r="F52" t="str">
            <v>X</v>
          </cell>
          <cell r="G52" t="str">
            <v>X</v>
          </cell>
          <cell r="H52" t="str">
            <v/>
          </cell>
          <cell r="I52" t="str">
            <v/>
          </cell>
          <cell r="J52" t="str">
            <v>X</v>
          </cell>
          <cell r="K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Q52" t="str">
            <v/>
          </cell>
          <cell r="R52" t="str">
            <v/>
          </cell>
          <cell r="S52" t="str">
            <v/>
          </cell>
          <cell r="T52" t="str">
            <v/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>X</v>
          </cell>
          <cell r="AI52" t="str">
            <v>X</v>
          </cell>
          <cell r="AJ52" t="str">
            <v/>
          </cell>
          <cell r="AK52" t="str">
            <v/>
          </cell>
          <cell r="AL52" t="str">
            <v/>
          </cell>
        </row>
        <row r="53">
          <cell r="A53">
            <v>51</v>
          </cell>
          <cell r="B53" t="str">
            <v>Bedenes Fuertes</v>
          </cell>
          <cell r="C53" t="str">
            <v>Francisco</v>
          </cell>
          <cell r="D53" t="str">
            <v>Valenciana</v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Q53" t="str">
            <v/>
          </cell>
          <cell r="R53" t="str">
            <v/>
          </cell>
          <cell r="S53" t="str">
            <v/>
          </cell>
          <cell r="T53" t="str">
            <v/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>X</v>
          </cell>
          <cell r="AI53" t="str">
            <v>X</v>
          </cell>
          <cell r="AJ53" t="str">
            <v/>
          </cell>
          <cell r="AK53" t="str">
            <v/>
          </cell>
          <cell r="AL53" t="str">
            <v/>
          </cell>
        </row>
        <row r="54">
          <cell r="A54">
            <v>52</v>
          </cell>
          <cell r="B54" t="str">
            <v>Blesa Sánchez</v>
          </cell>
          <cell r="C54" t="str">
            <v>Fco. Javier</v>
          </cell>
          <cell r="D54" t="str">
            <v>Castilla y Leon</v>
          </cell>
          <cell r="E54" t="str">
            <v/>
          </cell>
          <cell r="F54" t="str">
            <v>X</v>
          </cell>
          <cell r="G54" t="str">
            <v>X</v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L54" t="str">
            <v/>
          </cell>
          <cell r="M54" t="str">
            <v/>
          </cell>
          <cell r="N54" t="str">
            <v>X</v>
          </cell>
          <cell r="O54" t="str">
            <v/>
          </cell>
          <cell r="P54" t="str">
            <v/>
          </cell>
          <cell r="Q54" t="str">
            <v/>
          </cell>
          <cell r="R54" t="str">
            <v/>
          </cell>
          <cell r="S54" t="str">
            <v/>
          </cell>
          <cell r="T54" t="str">
            <v/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>X</v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J54" t="str">
            <v/>
          </cell>
          <cell r="AK54" t="str">
            <v/>
          </cell>
          <cell r="AL54" t="str">
            <v/>
          </cell>
        </row>
        <row r="55">
          <cell r="A55">
            <v>53</v>
          </cell>
          <cell r="B55" t="str">
            <v>López Martín</v>
          </cell>
          <cell r="C55" t="str">
            <v>Juan Antonio</v>
          </cell>
          <cell r="D55" t="str">
            <v>Castilla y Leon</v>
          </cell>
          <cell r="E55" t="str">
            <v/>
          </cell>
          <cell r="F55" t="str">
            <v>X</v>
          </cell>
          <cell r="G55" t="str">
            <v>X</v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L55" t="str">
            <v/>
          </cell>
          <cell r="M55" t="str">
            <v/>
          </cell>
          <cell r="N55" t="str">
            <v>X</v>
          </cell>
          <cell r="O55" t="str">
            <v/>
          </cell>
          <cell r="P55" t="str">
            <v/>
          </cell>
          <cell r="Q55" t="str">
            <v/>
          </cell>
          <cell r="R55" t="str">
            <v/>
          </cell>
          <cell r="S55" t="str">
            <v/>
          </cell>
          <cell r="T55" t="str">
            <v/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>X</v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J55" t="str">
            <v/>
          </cell>
          <cell r="AK55" t="str">
            <v/>
          </cell>
          <cell r="AL55" t="str">
            <v/>
          </cell>
        </row>
        <row r="56">
          <cell r="A56">
            <v>54</v>
          </cell>
          <cell r="B56" t="str">
            <v>Alcaraz altimira</v>
          </cell>
          <cell r="C56" t="str">
            <v>José</v>
          </cell>
          <cell r="D56" t="str">
            <v>Catalana</v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L56" t="str">
            <v>X</v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Q56" t="str">
            <v/>
          </cell>
          <cell r="R56" t="str">
            <v>X</v>
          </cell>
          <cell r="S56" t="str">
            <v/>
          </cell>
          <cell r="T56" t="str">
            <v/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>X</v>
          </cell>
          <cell r="AA56" t="str">
            <v/>
          </cell>
          <cell r="AB56" t="str">
            <v>X</v>
          </cell>
          <cell r="AC56" t="str">
            <v/>
          </cell>
          <cell r="AD56" t="str">
            <v>X</v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 t="str">
            <v/>
          </cell>
          <cell r="AK56" t="str">
            <v/>
          </cell>
          <cell r="AL56" t="str">
            <v/>
          </cell>
        </row>
        <row r="57">
          <cell r="A57">
            <v>55</v>
          </cell>
          <cell r="B57" t="str">
            <v>Pla Marti</v>
          </cell>
          <cell r="C57" t="str">
            <v>Fco. Joaquín</v>
          </cell>
          <cell r="D57" t="str">
            <v>Valenciana</v>
          </cell>
          <cell r="E57" t="str">
            <v/>
          </cell>
          <cell r="F57" t="str">
            <v>X</v>
          </cell>
          <cell r="G57" t="str">
            <v>X</v>
          </cell>
          <cell r="H57" t="str">
            <v>X</v>
          </cell>
          <cell r="I57" t="str">
            <v/>
          </cell>
          <cell r="J57" t="str">
            <v>X</v>
          </cell>
          <cell r="K57" t="str">
            <v/>
          </cell>
          <cell r="L57" t="str">
            <v>X</v>
          </cell>
          <cell r="M57" t="str">
            <v/>
          </cell>
          <cell r="N57" t="str">
            <v>X</v>
          </cell>
          <cell r="O57" t="str">
            <v/>
          </cell>
          <cell r="P57" t="str">
            <v>X</v>
          </cell>
          <cell r="Q57" t="str">
            <v/>
          </cell>
          <cell r="R57" t="str">
            <v>X</v>
          </cell>
          <cell r="S57" t="str">
            <v/>
          </cell>
          <cell r="T57" t="str">
            <v/>
          </cell>
          <cell r="U57" t="str">
            <v/>
          </cell>
          <cell r="V57" t="str">
            <v>X</v>
          </cell>
          <cell r="W57" t="str">
            <v/>
          </cell>
          <cell r="X57" t="str">
            <v>X</v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 t="str">
            <v/>
          </cell>
          <cell r="AK57" t="str">
            <v/>
          </cell>
          <cell r="AL57" t="str">
            <v/>
          </cell>
        </row>
        <row r="58">
          <cell r="A58">
            <v>56</v>
          </cell>
          <cell r="B58" t="str">
            <v>González Francia</v>
          </cell>
          <cell r="C58" t="str">
            <v>Fco. Javier</v>
          </cell>
          <cell r="D58" t="str">
            <v>Cantabra</v>
          </cell>
          <cell r="E58" t="str">
            <v/>
          </cell>
          <cell r="F58" t="str">
            <v>X</v>
          </cell>
          <cell r="G58" t="str">
            <v>X</v>
          </cell>
          <cell r="H58" t="str">
            <v/>
          </cell>
          <cell r="I58" t="str">
            <v/>
          </cell>
          <cell r="J58" t="str">
            <v>X</v>
          </cell>
          <cell r="K58" t="str">
            <v/>
          </cell>
          <cell r="L58" t="str">
            <v>X</v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Q58" t="str">
            <v/>
          </cell>
          <cell r="R58" t="str">
            <v/>
          </cell>
          <cell r="S58" t="str">
            <v/>
          </cell>
          <cell r="T58" t="str">
            <v/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 t="str">
            <v/>
          </cell>
          <cell r="AK58" t="str">
            <v>X</v>
          </cell>
          <cell r="AL58" t="str">
            <v/>
          </cell>
        </row>
        <row r="59">
          <cell r="A59">
            <v>57</v>
          </cell>
          <cell r="B59" t="str">
            <v>Blanco Jaime</v>
          </cell>
          <cell r="C59" t="str">
            <v>Ricardo</v>
          </cell>
          <cell r="D59" t="str">
            <v>Navarra</v>
          </cell>
          <cell r="E59" t="str">
            <v/>
          </cell>
          <cell r="F59" t="str">
            <v/>
          </cell>
          <cell r="G59" t="str">
            <v>X</v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Q59" t="str">
            <v/>
          </cell>
          <cell r="R59" t="str">
            <v>X</v>
          </cell>
          <cell r="S59" t="str">
            <v/>
          </cell>
          <cell r="T59" t="str">
            <v/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>X</v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J59" t="str">
            <v/>
          </cell>
          <cell r="AK59" t="str">
            <v/>
          </cell>
          <cell r="AL59" t="str">
            <v/>
          </cell>
        </row>
        <row r="60">
          <cell r="A60">
            <v>58</v>
          </cell>
          <cell r="B60" t="str">
            <v>Albisu Alonso</v>
          </cell>
          <cell r="C60" t="str">
            <v>Joaquín Mª</v>
          </cell>
          <cell r="D60" t="str">
            <v>Navarra</v>
          </cell>
          <cell r="E60" t="str">
            <v/>
          </cell>
          <cell r="F60" t="str">
            <v>X</v>
          </cell>
          <cell r="G60" t="str">
            <v>X</v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Q60" t="str">
            <v/>
          </cell>
          <cell r="R60" t="str">
            <v/>
          </cell>
          <cell r="S60" t="str">
            <v/>
          </cell>
          <cell r="T60" t="str">
            <v/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J60" t="str">
            <v/>
          </cell>
          <cell r="AK60" t="str">
            <v/>
          </cell>
          <cell r="AL60" t="str">
            <v/>
          </cell>
        </row>
        <row r="61">
          <cell r="A61">
            <v>59</v>
          </cell>
          <cell r="B61" t="str">
            <v xml:space="preserve">Hernández Marín </v>
          </cell>
          <cell r="C61" t="str">
            <v>Carlos</v>
          </cell>
          <cell r="D61" t="str">
            <v>Catalana</v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Q61" t="str">
            <v/>
          </cell>
          <cell r="R61" t="str">
            <v>X</v>
          </cell>
          <cell r="S61" t="str">
            <v/>
          </cell>
          <cell r="T61" t="str">
            <v/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>X</v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J61" t="str">
            <v/>
          </cell>
          <cell r="AK61" t="str">
            <v/>
          </cell>
          <cell r="AL61" t="str">
            <v/>
          </cell>
        </row>
        <row r="62">
          <cell r="A62">
            <v>60</v>
          </cell>
          <cell r="B62" t="str">
            <v>Cánovas Llorens</v>
          </cell>
          <cell r="C62" t="str">
            <v>César</v>
          </cell>
          <cell r="D62" t="str">
            <v>Catalana</v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Q62" t="str">
            <v/>
          </cell>
          <cell r="R62" t="str">
            <v>X</v>
          </cell>
          <cell r="S62" t="str">
            <v/>
          </cell>
          <cell r="T62" t="str">
            <v/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>X</v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J62" t="str">
            <v/>
          </cell>
          <cell r="AK62" t="str">
            <v/>
          </cell>
          <cell r="AL62" t="str">
            <v/>
          </cell>
        </row>
        <row r="63">
          <cell r="A63">
            <v>61</v>
          </cell>
          <cell r="B63" t="str">
            <v>Garde Ilzarbe</v>
          </cell>
          <cell r="C63" t="str">
            <v>José Javier</v>
          </cell>
          <cell r="D63" t="str">
            <v>Navarra</v>
          </cell>
          <cell r="E63" t="str">
            <v/>
          </cell>
          <cell r="F63" t="str">
            <v>X</v>
          </cell>
          <cell r="G63" t="str">
            <v>X</v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  <cell r="N63" t="str">
            <v>X</v>
          </cell>
          <cell r="O63" t="str">
            <v/>
          </cell>
          <cell r="P63" t="str">
            <v/>
          </cell>
          <cell r="Q63" t="str">
            <v/>
          </cell>
          <cell r="R63" t="str">
            <v/>
          </cell>
          <cell r="S63" t="str">
            <v/>
          </cell>
          <cell r="T63" t="str">
            <v/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J63" t="str">
            <v/>
          </cell>
          <cell r="AK63" t="str">
            <v>X</v>
          </cell>
          <cell r="AL63" t="str">
            <v/>
          </cell>
        </row>
        <row r="64">
          <cell r="A64">
            <v>62</v>
          </cell>
          <cell r="B64" t="str">
            <v>Beñarán Zabala</v>
          </cell>
          <cell r="C64" t="str">
            <v>Germán</v>
          </cell>
          <cell r="D64" t="str">
            <v>Navarra</v>
          </cell>
          <cell r="E64" t="str">
            <v/>
          </cell>
          <cell r="F64" t="str">
            <v>X</v>
          </cell>
          <cell r="G64" t="str">
            <v>X</v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Q64" t="str">
            <v/>
          </cell>
          <cell r="R64" t="str">
            <v/>
          </cell>
          <cell r="S64" t="str">
            <v/>
          </cell>
          <cell r="T64" t="str">
            <v/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 t="str">
            <v/>
          </cell>
          <cell r="AK64" t="str">
            <v/>
          </cell>
          <cell r="AL64" t="str">
            <v/>
          </cell>
        </row>
        <row r="65">
          <cell r="A65">
            <v>63</v>
          </cell>
          <cell r="B65" t="str">
            <v>Marco Setién</v>
          </cell>
          <cell r="C65" t="str">
            <v>Juan Félix</v>
          </cell>
          <cell r="D65" t="str">
            <v>Vasca</v>
          </cell>
          <cell r="E65" t="str">
            <v/>
          </cell>
          <cell r="F65" t="str">
            <v>X</v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L65" t="str">
            <v/>
          </cell>
          <cell r="M65" t="str">
            <v>X</v>
          </cell>
          <cell r="N65" t="str">
            <v/>
          </cell>
          <cell r="O65" t="str">
            <v/>
          </cell>
          <cell r="P65" t="str">
            <v>X</v>
          </cell>
          <cell r="Q65" t="str">
            <v/>
          </cell>
          <cell r="R65" t="str">
            <v>X</v>
          </cell>
          <cell r="S65" t="str">
            <v/>
          </cell>
          <cell r="T65" t="str">
            <v/>
          </cell>
          <cell r="U65" t="str">
            <v/>
          </cell>
          <cell r="V65" t="str">
            <v>X</v>
          </cell>
          <cell r="W65" t="str">
            <v/>
          </cell>
          <cell r="X65" t="str">
            <v>X</v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 t="str">
            <v/>
          </cell>
          <cell r="AK65" t="str">
            <v/>
          </cell>
          <cell r="AL65" t="str">
            <v/>
          </cell>
        </row>
        <row r="66">
          <cell r="A66">
            <v>64</v>
          </cell>
          <cell r="B66" t="str">
            <v>Ruiz Sasturain</v>
          </cell>
          <cell r="C66" t="str">
            <v>Miguel Angel</v>
          </cell>
          <cell r="D66" t="str">
            <v>Navarra</v>
          </cell>
          <cell r="E66" t="str">
            <v/>
          </cell>
          <cell r="F66" t="str">
            <v>X</v>
          </cell>
          <cell r="G66" t="str">
            <v>X</v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L66" t="str">
            <v/>
          </cell>
          <cell r="M66" t="str">
            <v/>
          </cell>
          <cell r="N66" t="str">
            <v>X</v>
          </cell>
          <cell r="O66" t="str">
            <v/>
          </cell>
          <cell r="P66" t="str">
            <v/>
          </cell>
          <cell r="Q66" t="str">
            <v/>
          </cell>
          <cell r="R66" t="str">
            <v/>
          </cell>
          <cell r="S66" t="str">
            <v/>
          </cell>
          <cell r="T66" t="str">
            <v/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>X</v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J66" t="str">
            <v/>
          </cell>
          <cell r="AK66" t="str">
            <v/>
          </cell>
          <cell r="AL66" t="str">
            <v/>
          </cell>
        </row>
        <row r="67">
          <cell r="A67">
            <v>65</v>
          </cell>
          <cell r="B67" t="str">
            <v>Lezaun Ayechu</v>
          </cell>
          <cell r="C67" t="str">
            <v>Angel Mª</v>
          </cell>
          <cell r="D67" t="str">
            <v>Navarra</v>
          </cell>
          <cell r="E67" t="str">
            <v/>
          </cell>
          <cell r="F67" t="str">
            <v>X</v>
          </cell>
          <cell r="G67" t="str">
            <v>X</v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Q67" t="str">
            <v/>
          </cell>
          <cell r="R67" t="str">
            <v/>
          </cell>
          <cell r="S67" t="str">
            <v/>
          </cell>
          <cell r="T67" t="str">
            <v/>
          </cell>
          <cell r="U67" t="str">
            <v/>
          </cell>
          <cell r="V67" t="str">
            <v/>
          </cell>
          <cell r="W67" t="str">
            <v/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J67" t="str">
            <v/>
          </cell>
          <cell r="AK67" t="str">
            <v/>
          </cell>
          <cell r="AL67" t="str">
            <v/>
          </cell>
        </row>
        <row r="68">
          <cell r="A68">
            <v>66</v>
          </cell>
          <cell r="B68" t="str">
            <v>Monsalve de Pomes</v>
          </cell>
          <cell r="C68" t="str">
            <v>Ernesto</v>
          </cell>
          <cell r="D68" t="str">
            <v>Madrileña</v>
          </cell>
          <cell r="E68" t="str">
            <v/>
          </cell>
          <cell r="F68" t="str">
            <v>X</v>
          </cell>
          <cell r="G68" t="str">
            <v>X</v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Q68" t="str">
            <v/>
          </cell>
          <cell r="R68" t="str">
            <v/>
          </cell>
          <cell r="S68" t="str">
            <v/>
          </cell>
          <cell r="T68" t="str">
            <v>X</v>
          </cell>
          <cell r="U68" t="str">
            <v/>
          </cell>
          <cell r="V68" t="str">
            <v>X</v>
          </cell>
          <cell r="W68" t="str">
            <v/>
          </cell>
          <cell r="X68" t="str">
            <v>X</v>
          </cell>
          <cell r="Y68" t="str">
            <v/>
          </cell>
          <cell r="Z68" t="str">
            <v/>
          </cell>
          <cell r="AA68" t="str">
            <v/>
          </cell>
          <cell r="AB68" t="str">
            <v>X</v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J68" t="str">
            <v/>
          </cell>
          <cell r="AK68" t="str">
            <v>X</v>
          </cell>
          <cell r="AL68" t="str">
            <v>X</v>
          </cell>
        </row>
        <row r="69">
          <cell r="A69">
            <v>67</v>
          </cell>
          <cell r="B69" t="str">
            <v>Moneo Gastón</v>
          </cell>
          <cell r="C69" t="str">
            <v>Igor</v>
          </cell>
          <cell r="D69" t="str">
            <v>Navarra</v>
          </cell>
          <cell r="E69" t="str">
            <v/>
          </cell>
          <cell r="F69" t="str">
            <v/>
          </cell>
          <cell r="G69" t="str">
            <v>X</v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L69" t="str">
            <v/>
          </cell>
          <cell r="M69" t="str">
            <v/>
          </cell>
          <cell r="N69" t="str">
            <v>X</v>
          </cell>
          <cell r="O69" t="str">
            <v/>
          </cell>
          <cell r="P69" t="str">
            <v/>
          </cell>
          <cell r="Q69" t="str">
            <v/>
          </cell>
          <cell r="R69" t="str">
            <v/>
          </cell>
          <cell r="S69" t="str">
            <v/>
          </cell>
          <cell r="T69" t="str">
            <v/>
          </cell>
          <cell r="U69" t="str">
            <v/>
          </cell>
          <cell r="V69" t="str">
            <v/>
          </cell>
          <cell r="W69" t="str">
            <v/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J69" t="str">
            <v/>
          </cell>
          <cell r="AK69" t="str">
            <v/>
          </cell>
          <cell r="AL69" t="str">
            <v/>
          </cell>
        </row>
        <row r="70">
          <cell r="A70">
            <v>68</v>
          </cell>
          <cell r="B70" t="str">
            <v>Fau Rubio</v>
          </cell>
          <cell r="C70" t="str">
            <v>Javier</v>
          </cell>
          <cell r="D70" t="str">
            <v>Catalana</v>
          </cell>
          <cell r="E70" t="str">
            <v/>
          </cell>
          <cell r="F70" t="str">
            <v>X</v>
          </cell>
          <cell r="G70" t="str">
            <v>X</v>
          </cell>
          <cell r="H70" t="str">
            <v/>
          </cell>
          <cell r="I70" t="str">
            <v/>
          </cell>
          <cell r="J70" t="str">
            <v>X</v>
          </cell>
          <cell r="K70" t="str">
            <v/>
          </cell>
          <cell r="L70" t="str">
            <v/>
          </cell>
          <cell r="M70" t="str">
            <v/>
          </cell>
          <cell r="N70" t="str">
            <v>X</v>
          </cell>
          <cell r="O70" t="str">
            <v/>
          </cell>
          <cell r="P70" t="str">
            <v/>
          </cell>
          <cell r="Q70" t="str">
            <v/>
          </cell>
          <cell r="R70" t="str">
            <v>X</v>
          </cell>
          <cell r="S70" t="str">
            <v/>
          </cell>
          <cell r="T70" t="str">
            <v/>
          </cell>
          <cell r="U70" t="str">
            <v/>
          </cell>
          <cell r="V70" t="str">
            <v/>
          </cell>
          <cell r="W70" t="str">
            <v/>
          </cell>
          <cell r="X70" t="str">
            <v/>
          </cell>
          <cell r="Y70" t="str">
            <v/>
          </cell>
          <cell r="Z70" t="str">
            <v/>
          </cell>
          <cell r="AA70" t="str">
            <v/>
          </cell>
          <cell r="AB70" t="str">
            <v>X</v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J70" t="str">
            <v/>
          </cell>
          <cell r="AK70" t="str">
            <v>X</v>
          </cell>
          <cell r="AL70" t="str">
            <v/>
          </cell>
        </row>
        <row r="71">
          <cell r="A71">
            <v>69</v>
          </cell>
          <cell r="B71" t="str">
            <v>Santos Rodríguez</v>
          </cell>
          <cell r="C71" t="str">
            <v>José Luis</v>
          </cell>
          <cell r="D71" t="str">
            <v>Asturiana</v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Q71" t="str">
            <v/>
          </cell>
          <cell r="R71" t="str">
            <v/>
          </cell>
          <cell r="S71" t="str">
            <v/>
          </cell>
          <cell r="T71" t="str">
            <v/>
          </cell>
          <cell r="U71" t="str">
            <v/>
          </cell>
          <cell r="V71" t="str">
            <v/>
          </cell>
          <cell r="W71" t="str">
            <v/>
          </cell>
          <cell r="X71" t="str">
            <v/>
          </cell>
          <cell r="Y71" t="str">
            <v/>
          </cell>
          <cell r="Z71" t="str">
            <v/>
          </cell>
          <cell r="AA71" t="str">
            <v/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>X</v>
          </cell>
          <cell r="AI71" t="str">
            <v/>
          </cell>
          <cell r="AJ71" t="str">
            <v>X</v>
          </cell>
          <cell r="AK71" t="str">
            <v>X</v>
          </cell>
          <cell r="AL71" t="str">
            <v>X</v>
          </cell>
        </row>
        <row r="72">
          <cell r="A72">
            <v>70</v>
          </cell>
          <cell r="B72" t="str">
            <v>Gutierrez Arias</v>
          </cell>
          <cell r="C72" t="str">
            <v>Marcelino</v>
          </cell>
          <cell r="D72" t="str">
            <v>Madrileña</v>
          </cell>
          <cell r="E72" t="str">
            <v/>
          </cell>
          <cell r="F72" t="str">
            <v>X</v>
          </cell>
          <cell r="G72" t="str">
            <v>X</v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/>
          </cell>
          <cell r="O72" t="str">
            <v/>
          </cell>
          <cell r="P72" t="str">
            <v/>
          </cell>
          <cell r="Q72" t="str">
            <v/>
          </cell>
          <cell r="R72" t="str">
            <v>X</v>
          </cell>
          <cell r="S72" t="str">
            <v/>
          </cell>
          <cell r="T72" t="str">
            <v>X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>X</v>
          </cell>
          <cell r="AE72" t="str">
            <v/>
          </cell>
          <cell r="AF72" t="str">
            <v/>
          </cell>
          <cell r="AG72" t="str">
            <v/>
          </cell>
          <cell r="AH72" t="str">
            <v>X</v>
          </cell>
          <cell r="AI72" t="str">
            <v/>
          </cell>
          <cell r="AJ72" t="str">
            <v>X</v>
          </cell>
          <cell r="AK72" t="str">
            <v/>
          </cell>
          <cell r="AL72" t="str">
            <v>X</v>
          </cell>
        </row>
        <row r="73">
          <cell r="A73">
            <v>71</v>
          </cell>
          <cell r="B73" t="str">
            <v>Sanchez Paisan</v>
          </cell>
          <cell r="C73" t="str">
            <v>Fernando</v>
          </cell>
          <cell r="D73" t="str">
            <v>Navarra</v>
          </cell>
          <cell r="E73" t="str">
            <v/>
          </cell>
          <cell r="F73" t="str">
            <v/>
          </cell>
          <cell r="G73" t="str">
            <v>X</v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L73" t="str">
            <v/>
          </cell>
          <cell r="M73" t="str">
            <v/>
          </cell>
          <cell r="N73" t="str">
            <v/>
          </cell>
          <cell r="O73" t="str">
            <v/>
          </cell>
          <cell r="P73" t="str">
            <v/>
          </cell>
          <cell r="Q73" t="str">
            <v/>
          </cell>
          <cell r="R73" t="str">
            <v/>
          </cell>
          <cell r="S73" t="str">
            <v/>
          </cell>
          <cell r="T73" t="str">
            <v/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F73" t="str">
            <v/>
          </cell>
          <cell r="AG73" t="str">
            <v/>
          </cell>
          <cell r="AH73" t="str">
            <v/>
          </cell>
          <cell r="AI73" t="str">
            <v/>
          </cell>
          <cell r="AJ73" t="str">
            <v/>
          </cell>
          <cell r="AK73" t="str">
            <v>X</v>
          </cell>
          <cell r="AL73" t="str">
            <v/>
          </cell>
        </row>
        <row r="74">
          <cell r="A74">
            <v>72</v>
          </cell>
          <cell r="B74" t="str">
            <v>Sotés Lafuente</v>
          </cell>
          <cell r="C74" t="str">
            <v>Santiago</v>
          </cell>
          <cell r="D74" t="str">
            <v>Vasca</v>
          </cell>
          <cell r="E74" t="str">
            <v/>
          </cell>
          <cell r="F74" t="str">
            <v>X</v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L74" t="str">
            <v/>
          </cell>
          <cell r="M74" t="str">
            <v/>
          </cell>
          <cell r="N74" t="str">
            <v>X</v>
          </cell>
          <cell r="O74" t="str">
            <v/>
          </cell>
          <cell r="P74" t="str">
            <v/>
          </cell>
          <cell r="Q74" t="str">
            <v/>
          </cell>
          <cell r="R74" t="str">
            <v>X</v>
          </cell>
          <cell r="S74" t="str">
            <v/>
          </cell>
          <cell r="T74" t="str">
            <v/>
          </cell>
          <cell r="U74" t="str">
            <v/>
          </cell>
          <cell r="V74" t="str">
            <v>X</v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>X</v>
          </cell>
          <cell r="AC74" t="str">
            <v/>
          </cell>
          <cell r="AD74" t="str">
            <v>X</v>
          </cell>
          <cell r="AE74" t="str">
            <v/>
          </cell>
          <cell r="AF74" t="str">
            <v/>
          </cell>
          <cell r="AG74" t="str">
            <v/>
          </cell>
          <cell r="AH74" t="str">
            <v/>
          </cell>
          <cell r="AI74" t="str">
            <v/>
          </cell>
          <cell r="AJ74" t="str">
            <v/>
          </cell>
          <cell r="AK74" t="str">
            <v/>
          </cell>
          <cell r="AL74" t="str">
            <v/>
          </cell>
        </row>
        <row r="75">
          <cell r="A75">
            <v>73</v>
          </cell>
          <cell r="B75" t="str">
            <v>Pereira González</v>
          </cell>
          <cell r="C75" t="str">
            <v>Secundino</v>
          </cell>
          <cell r="D75" t="str">
            <v>Asturiana</v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L75" t="str">
            <v/>
          </cell>
          <cell r="M75" t="str">
            <v/>
          </cell>
          <cell r="N75" t="str">
            <v>X</v>
          </cell>
          <cell r="O75" t="str">
            <v/>
          </cell>
          <cell r="P75" t="str">
            <v/>
          </cell>
          <cell r="Q75" t="str">
            <v/>
          </cell>
          <cell r="R75" t="str">
            <v>X</v>
          </cell>
          <cell r="S75" t="str">
            <v/>
          </cell>
          <cell r="T75" t="str">
            <v/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>X</v>
          </cell>
          <cell r="AC75" t="str">
            <v/>
          </cell>
          <cell r="AD75" t="str">
            <v/>
          </cell>
          <cell r="AE75" t="str">
            <v/>
          </cell>
          <cell r="AF75" t="str">
            <v/>
          </cell>
          <cell r="AG75" t="str">
            <v/>
          </cell>
          <cell r="AH75" t="str">
            <v>X</v>
          </cell>
          <cell r="AI75" t="str">
            <v/>
          </cell>
          <cell r="AJ75" t="str">
            <v>X</v>
          </cell>
          <cell r="AK75" t="str">
            <v/>
          </cell>
          <cell r="AL75" t="str">
            <v/>
          </cell>
        </row>
        <row r="76">
          <cell r="A76">
            <v>74</v>
          </cell>
          <cell r="B76" t="str">
            <v>De La Peña Soto</v>
          </cell>
          <cell r="C76" t="str">
            <v>Carlos</v>
          </cell>
          <cell r="D76" t="str">
            <v>Riojana</v>
          </cell>
          <cell r="E76" t="str">
            <v/>
          </cell>
          <cell r="F76" t="str">
            <v>X</v>
          </cell>
          <cell r="G76" t="str">
            <v>X</v>
          </cell>
          <cell r="H76" t="str">
            <v/>
          </cell>
          <cell r="I76" t="str">
            <v/>
          </cell>
          <cell r="J76" t="str">
            <v>X</v>
          </cell>
          <cell r="K76" t="str">
            <v/>
          </cell>
          <cell r="L76" t="str">
            <v/>
          </cell>
          <cell r="M76" t="str">
            <v/>
          </cell>
          <cell r="N76" t="str">
            <v/>
          </cell>
          <cell r="O76" t="str">
            <v/>
          </cell>
          <cell r="P76" t="str">
            <v/>
          </cell>
          <cell r="Q76" t="str">
            <v/>
          </cell>
          <cell r="R76" t="str">
            <v/>
          </cell>
          <cell r="S76" t="str">
            <v/>
          </cell>
          <cell r="T76" t="str">
            <v/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F76" t="str">
            <v/>
          </cell>
          <cell r="AG76" t="str">
            <v/>
          </cell>
          <cell r="AH76" t="str">
            <v/>
          </cell>
          <cell r="AI76" t="str">
            <v/>
          </cell>
          <cell r="AJ76" t="str">
            <v/>
          </cell>
          <cell r="AK76" t="str">
            <v>X</v>
          </cell>
          <cell r="AL76" t="str">
            <v/>
          </cell>
        </row>
        <row r="77">
          <cell r="A77">
            <v>75</v>
          </cell>
          <cell r="B77" t="str">
            <v>Ruiz Baltanas</v>
          </cell>
          <cell r="C77" t="str">
            <v>Eduardo</v>
          </cell>
          <cell r="D77" t="str">
            <v>Riojana</v>
          </cell>
          <cell r="E77" t="str">
            <v/>
          </cell>
          <cell r="F77" t="str">
            <v>X</v>
          </cell>
          <cell r="G77" t="str">
            <v>X</v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L77" t="str">
            <v/>
          </cell>
          <cell r="M77" t="str">
            <v/>
          </cell>
          <cell r="N77" t="str">
            <v>X</v>
          </cell>
          <cell r="O77" t="str">
            <v/>
          </cell>
          <cell r="P77" t="str">
            <v/>
          </cell>
          <cell r="Q77" t="str">
            <v/>
          </cell>
          <cell r="R77" t="str">
            <v/>
          </cell>
          <cell r="S77" t="str">
            <v/>
          </cell>
          <cell r="T77" t="str">
            <v/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>X</v>
          </cell>
          <cell r="AA77" t="str">
            <v/>
          </cell>
          <cell r="AB77" t="str">
            <v/>
          </cell>
          <cell r="AC77" t="str">
            <v/>
          </cell>
          <cell r="AD77" t="str">
            <v>X</v>
          </cell>
          <cell r="AE77" t="str">
            <v/>
          </cell>
          <cell r="AF77" t="str">
            <v/>
          </cell>
          <cell r="AG77" t="str">
            <v/>
          </cell>
          <cell r="AH77" t="str">
            <v/>
          </cell>
          <cell r="AI77" t="str">
            <v/>
          </cell>
          <cell r="AJ77" t="str">
            <v/>
          </cell>
          <cell r="AK77" t="str">
            <v/>
          </cell>
          <cell r="AL77" t="str">
            <v/>
          </cell>
        </row>
        <row r="78">
          <cell r="A78">
            <v>76</v>
          </cell>
          <cell r="B78" t="str">
            <v>Alvarez Aznar</v>
          </cell>
          <cell r="C78" t="str">
            <v>Fco. José</v>
          </cell>
          <cell r="D78" t="str">
            <v>Riojana</v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>X</v>
          </cell>
          <cell r="K78" t="str">
            <v/>
          </cell>
          <cell r="L78" t="str">
            <v/>
          </cell>
          <cell r="M78" t="str">
            <v/>
          </cell>
          <cell r="N78" t="str">
            <v/>
          </cell>
          <cell r="O78" t="str">
            <v/>
          </cell>
          <cell r="P78" t="str">
            <v/>
          </cell>
          <cell r="Q78" t="str">
            <v/>
          </cell>
          <cell r="R78" t="str">
            <v/>
          </cell>
          <cell r="S78" t="str">
            <v/>
          </cell>
          <cell r="T78" t="str">
            <v/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>X</v>
          </cell>
          <cell r="AA78" t="str">
            <v/>
          </cell>
          <cell r="AB78" t="str">
            <v>X</v>
          </cell>
          <cell r="AC78" t="str">
            <v/>
          </cell>
          <cell r="AD78" t="str">
            <v>X</v>
          </cell>
          <cell r="AE78" t="str">
            <v/>
          </cell>
          <cell r="AF78" t="str">
            <v/>
          </cell>
          <cell r="AG78" t="str">
            <v/>
          </cell>
          <cell r="AH78" t="str">
            <v/>
          </cell>
          <cell r="AI78" t="str">
            <v/>
          </cell>
          <cell r="AJ78" t="str">
            <v/>
          </cell>
          <cell r="AK78" t="str">
            <v/>
          </cell>
          <cell r="AL78" t="str">
            <v/>
          </cell>
        </row>
        <row r="79">
          <cell r="A79">
            <v>77</v>
          </cell>
          <cell r="B79" t="str">
            <v>Palomero Madoz</v>
          </cell>
          <cell r="C79" t="str">
            <v>Félix Javier</v>
          </cell>
          <cell r="D79" t="str">
            <v>Riojana</v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 t="str">
            <v/>
          </cell>
          <cell r="O79" t="str">
            <v/>
          </cell>
          <cell r="P79" t="str">
            <v/>
          </cell>
          <cell r="Q79" t="str">
            <v/>
          </cell>
          <cell r="R79" t="str">
            <v/>
          </cell>
          <cell r="S79" t="str">
            <v/>
          </cell>
          <cell r="T79" t="str">
            <v/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F79" t="str">
            <v/>
          </cell>
          <cell r="AG79" t="str">
            <v/>
          </cell>
          <cell r="AH79" t="str">
            <v/>
          </cell>
          <cell r="AI79" t="str">
            <v/>
          </cell>
          <cell r="AJ79" t="str">
            <v/>
          </cell>
          <cell r="AK79" t="str">
            <v>X</v>
          </cell>
          <cell r="AL79" t="str">
            <v/>
          </cell>
        </row>
        <row r="80">
          <cell r="A80">
            <v>78</v>
          </cell>
          <cell r="B80" t="str">
            <v>Vidal García</v>
          </cell>
          <cell r="C80" t="str">
            <v>Guillermo</v>
          </cell>
          <cell r="D80" t="str">
            <v>Riojana</v>
          </cell>
          <cell r="E80" t="str">
            <v/>
          </cell>
          <cell r="F80" t="str">
            <v/>
          </cell>
          <cell r="G80" t="str">
            <v>X</v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L80" t="str">
            <v/>
          </cell>
          <cell r="M80" t="str">
            <v/>
          </cell>
          <cell r="N80" t="str">
            <v/>
          </cell>
          <cell r="O80" t="str">
            <v/>
          </cell>
          <cell r="P80" t="str">
            <v/>
          </cell>
          <cell r="Q80" t="str">
            <v/>
          </cell>
          <cell r="R80" t="str">
            <v/>
          </cell>
          <cell r="S80" t="str">
            <v/>
          </cell>
          <cell r="T80" t="str">
            <v/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>X</v>
          </cell>
          <cell r="AC80" t="str">
            <v/>
          </cell>
          <cell r="AD80" t="str">
            <v/>
          </cell>
          <cell r="AE80" t="str">
            <v/>
          </cell>
          <cell r="AF80" t="str">
            <v/>
          </cell>
          <cell r="AG80" t="str">
            <v/>
          </cell>
          <cell r="AH80" t="str">
            <v/>
          </cell>
          <cell r="AI80" t="str">
            <v/>
          </cell>
          <cell r="AJ80" t="str">
            <v/>
          </cell>
          <cell r="AK80" t="str">
            <v>X</v>
          </cell>
          <cell r="AL80" t="str">
            <v/>
          </cell>
        </row>
        <row r="81">
          <cell r="A81">
            <v>79</v>
          </cell>
          <cell r="B81" t="str">
            <v>Delgado Saenz</v>
          </cell>
          <cell r="C81" t="str">
            <v>José Antonio</v>
          </cell>
          <cell r="D81" t="str">
            <v>Riojana</v>
          </cell>
          <cell r="E81" t="str">
            <v/>
          </cell>
          <cell r="F81" t="str">
            <v>X</v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/>
          </cell>
          <cell r="O81" t="str">
            <v/>
          </cell>
          <cell r="P81" t="str">
            <v/>
          </cell>
          <cell r="Q81" t="str">
            <v/>
          </cell>
          <cell r="R81" t="str">
            <v/>
          </cell>
          <cell r="S81" t="str">
            <v/>
          </cell>
          <cell r="T81" t="str">
            <v/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>X</v>
          </cell>
          <cell r="AE81" t="str">
            <v/>
          </cell>
          <cell r="AF81" t="str">
            <v/>
          </cell>
          <cell r="AG81" t="str">
            <v/>
          </cell>
          <cell r="AH81" t="str">
            <v/>
          </cell>
          <cell r="AI81" t="str">
            <v/>
          </cell>
          <cell r="AJ81" t="str">
            <v/>
          </cell>
          <cell r="AK81" t="str">
            <v/>
          </cell>
          <cell r="AL81" t="str">
            <v>X</v>
          </cell>
        </row>
        <row r="82">
          <cell r="A82">
            <v>80</v>
          </cell>
          <cell r="B82" t="str">
            <v>Espronceda Martín</v>
          </cell>
          <cell r="C82" t="str">
            <v>José Antonio</v>
          </cell>
          <cell r="D82" t="str">
            <v>Cantabra</v>
          </cell>
          <cell r="E82" t="str">
            <v/>
          </cell>
          <cell r="F82" t="str">
            <v>X</v>
          </cell>
          <cell r="G82" t="str">
            <v>X</v>
          </cell>
          <cell r="H82" t="str">
            <v/>
          </cell>
          <cell r="I82" t="str">
            <v/>
          </cell>
          <cell r="J82" t="str">
            <v>X</v>
          </cell>
          <cell r="K82" t="str">
            <v/>
          </cell>
          <cell r="L82" t="str">
            <v>X</v>
          </cell>
          <cell r="M82" t="str">
            <v/>
          </cell>
          <cell r="N82" t="str">
            <v>X</v>
          </cell>
          <cell r="O82" t="str">
            <v/>
          </cell>
          <cell r="P82" t="str">
            <v/>
          </cell>
          <cell r="Q82" t="str">
            <v/>
          </cell>
          <cell r="R82" t="str">
            <v/>
          </cell>
          <cell r="S82" t="str">
            <v/>
          </cell>
          <cell r="T82" t="str">
            <v/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F82" t="str">
            <v/>
          </cell>
          <cell r="AG82" t="str">
            <v/>
          </cell>
          <cell r="AH82" t="str">
            <v/>
          </cell>
          <cell r="AI82" t="str">
            <v/>
          </cell>
          <cell r="AJ82" t="str">
            <v/>
          </cell>
          <cell r="AK82" t="str">
            <v/>
          </cell>
          <cell r="AL82" t="str">
            <v/>
          </cell>
        </row>
        <row r="83">
          <cell r="A83">
            <v>81</v>
          </cell>
          <cell r="B83" t="str">
            <v>Sánchez Arias</v>
          </cell>
          <cell r="C83" t="str">
            <v>Juan Manuel</v>
          </cell>
          <cell r="D83" t="str">
            <v>Cantabra</v>
          </cell>
          <cell r="E83" t="str">
            <v/>
          </cell>
          <cell r="F83" t="str">
            <v>X</v>
          </cell>
          <cell r="G83" t="str">
            <v>X</v>
          </cell>
          <cell r="H83" t="str">
            <v>X</v>
          </cell>
          <cell r="I83" t="str">
            <v/>
          </cell>
          <cell r="J83" t="str">
            <v>X</v>
          </cell>
          <cell r="K83" t="str">
            <v/>
          </cell>
          <cell r="L83" t="str">
            <v>X</v>
          </cell>
          <cell r="M83" t="str">
            <v/>
          </cell>
          <cell r="N83" t="str">
            <v>X</v>
          </cell>
          <cell r="O83" t="str">
            <v/>
          </cell>
          <cell r="P83" t="str">
            <v>X</v>
          </cell>
          <cell r="Q83" t="str">
            <v/>
          </cell>
          <cell r="R83" t="str">
            <v>X</v>
          </cell>
          <cell r="S83" t="str">
            <v/>
          </cell>
          <cell r="T83" t="str">
            <v/>
          </cell>
          <cell r="U83" t="str">
            <v/>
          </cell>
          <cell r="V83" t="str">
            <v>X</v>
          </cell>
          <cell r="W83" t="str">
            <v/>
          </cell>
          <cell r="X83" t="str">
            <v>X</v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F83" t="str">
            <v/>
          </cell>
          <cell r="AG83" t="str">
            <v/>
          </cell>
          <cell r="AH83" t="str">
            <v/>
          </cell>
          <cell r="AI83" t="str">
            <v/>
          </cell>
          <cell r="AJ83" t="str">
            <v/>
          </cell>
          <cell r="AK83" t="str">
            <v/>
          </cell>
          <cell r="AL83" t="str">
            <v/>
          </cell>
        </row>
        <row r="84">
          <cell r="A84">
            <v>82</v>
          </cell>
          <cell r="B84" t="str">
            <v>Pérez Carcamo</v>
          </cell>
          <cell r="C84" t="str">
            <v>Juan José</v>
          </cell>
          <cell r="D84" t="str">
            <v>Riojana</v>
          </cell>
          <cell r="E84" t="str">
            <v/>
          </cell>
          <cell r="F84" t="str">
            <v/>
          </cell>
          <cell r="G84" t="str">
            <v>X</v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L84" t="str">
            <v/>
          </cell>
          <cell r="M84" t="str">
            <v/>
          </cell>
          <cell r="N84" t="str">
            <v/>
          </cell>
          <cell r="O84" t="str">
            <v/>
          </cell>
          <cell r="P84" t="str">
            <v/>
          </cell>
          <cell r="Q84" t="str">
            <v/>
          </cell>
          <cell r="R84" t="str">
            <v/>
          </cell>
          <cell r="S84" t="str">
            <v/>
          </cell>
          <cell r="T84" t="str">
            <v/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F84" t="str">
            <v/>
          </cell>
          <cell r="AG84" t="str">
            <v/>
          </cell>
          <cell r="AH84" t="str">
            <v/>
          </cell>
          <cell r="AI84" t="str">
            <v/>
          </cell>
          <cell r="AJ84" t="str">
            <v/>
          </cell>
          <cell r="AK84" t="str">
            <v>X</v>
          </cell>
          <cell r="AL84" t="str">
            <v>X</v>
          </cell>
        </row>
        <row r="85">
          <cell r="A85">
            <v>83</v>
          </cell>
          <cell r="B85" t="str">
            <v>Castro Delgado</v>
          </cell>
          <cell r="C85" t="str">
            <v>Juan José</v>
          </cell>
          <cell r="D85" t="str">
            <v>Riojana</v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L85" t="str">
            <v/>
          </cell>
          <cell r="M85" t="str">
            <v/>
          </cell>
          <cell r="N85" t="str">
            <v/>
          </cell>
          <cell r="O85" t="str">
            <v/>
          </cell>
          <cell r="P85" t="str">
            <v/>
          </cell>
          <cell r="Q85" t="str">
            <v/>
          </cell>
          <cell r="R85" t="str">
            <v/>
          </cell>
          <cell r="S85" t="str">
            <v/>
          </cell>
          <cell r="T85" t="str">
            <v/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>X</v>
          </cell>
          <cell r="AA85" t="str">
            <v/>
          </cell>
          <cell r="AB85" t="str">
            <v/>
          </cell>
          <cell r="AC85" t="str">
            <v/>
          </cell>
          <cell r="AD85" t="str">
            <v>X</v>
          </cell>
          <cell r="AE85" t="str">
            <v/>
          </cell>
          <cell r="AF85" t="str">
            <v/>
          </cell>
          <cell r="AG85" t="str">
            <v/>
          </cell>
          <cell r="AH85" t="str">
            <v/>
          </cell>
          <cell r="AI85" t="str">
            <v/>
          </cell>
          <cell r="AJ85" t="str">
            <v/>
          </cell>
          <cell r="AK85" t="str">
            <v/>
          </cell>
          <cell r="AL85" t="str">
            <v>X</v>
          </cell>
        </row>
        <row r="86">
          <cell r="A86">
            <v>84</v>
          </cell>
          <cell r="B86" t="str">
            <v>Solozábal Escribano</v>
          </cell>
          <cell r="C86" t="str">
            <v>Luis Gregorio</v>
          </cell>
          <cell r="D86" t="str">
            <v>Riojana</v>
          </cell>
          <cell r="E86" t="str">
            <v/>
          </cell>
          <cell r="F86" t="str">
            <v>X</v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L86" t="str">
            <v/>
          </cell>
          <cell r="M86" t="str">
            <v/>
          </cell>
          <cell r="N86" t="str">
            <v/>
          </cell>
          <cell r="O86" t="str">
            <v/>
          </cell>
          <cell r="P86" t="str">
            <v/>
          </cell>
          <cell r="Q86" t="str">
            <v/>
          </cell>
          <cell r="R86" t="str">
            <v/>
          </cell>
          <cell r="S86" t="str">
            <v/>
          </cell>
          <cell r="T86" t="str">
            <v/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F86" t="str">
            <v/>
          </cell>
          <cell r="AG86" t="str">
            <v/>
          </cell>
          <cell r="AH86" t="str">
            <v/>
          </cell>
          <cell r="AI86" t="str">
            <v/>
          </cell>
          <cell r="AJ86" t="str">
            <v/>
          </cell>
          <cell r="AK86" t="str">
            <v/>
          </cell>
          <cell r="AL86" t="str">
            <v/>
          </cell>
        </row>
        <row r="87">
          <cell r="A87">
            <v>85</v>
          </cell>
          <cell r="B87" t="str">
            <v>Quecedo Del Monte</v>
          </cell>
          <cell r="C87" t="str">
            <v>Luis Miguel</v>
          </cell>
          <cell r="D87" t="str">
            <v>Riojana</v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L87" t="str">
            <v/>
          </cell>
          <cell r="M87" t="str">
            <v/>
          </cell>
          <cell r="N87" t="str">
            <v/>
          </cell>
          <cell r="O87" t="str">
            <v/>
          </cell>
          <cell r="P87" t="str">
            <v/>
          </cell>
          <cell r="Q87" t="str">
            <v/>
          </cell>
          <cell r="R87" t="str">
            <v>X</v>
          </cell>
          <cell r="S87" t="str">
            <v/>
          </cell>
          <cell r="T87" t="str">
            <v/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>X</v>
          </cell>
          <cell r="AC87" t="str">
            <v/>
          </cell>
          <cell r="AD87" t="str">
            <v/>
          </cell>
          <cell r="AE87" t="str">
            <v/>
          </cell>
          <cell r="AF87" t="str">
            <v/>
          </cell>
          <cell r="AG87" t="str">
            <v/>
          </cell>
          <cell r="AH87" t="str">
            <v/>
          </cell>
          <cell r="AI87" t="str">
            <v/>
          </cell>
          <cell r="AJ87" t="str">
            <v/>
          </cell>
          <cell r="AK87" t="str">
            <v/>
          </cell>
          <cell r="AL87" t="str">
            <v/>
          </cell>
        </row>
        <row r="88">
          <cell r="A88">
            <v>86</v>
          </cell>
          <cell r="B88" t="str">
            <v>Fernández Fernández</v>
          </cell>
          <cell r="C88" t="str">
            <v>Luis María</v>
          </cell>
          <cell r="D88" t="str">
            <v>Riojana</v>
          </cell>
          <cell r="E88" t="str">
            <v/>
          </cell>
          <cell r="F88" t="str">
            <v>X</v>
          </cell>
          <cell r="G88" t="str">
            <v>X</v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L88" t="str">
            <v/>
          </cell>
          <cell r="M88" t="str">
            <v/>
          </cell>
          <cell r="N88" t="str">
            <v/>
          </cell>
          <cell r="O88" t="str">
            <v/>
          </cell>
          <cell r="P88" t="str">
            <v/>
          </cell>
          <cell r="Q88" t="str">
            <v/>
          </cell>
          <cell r="R88" t="str">
            <v/>
          </cell>
          <cell r="S88" t="str">
            <v/>
          </cell>
          <cell r="T88" t="str">
            <v/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F88" t="str">
            <v/>
          </cell>
          <cell r="AG88" t="str">
            <v/>
          </cell>
          <cell r="AH88" t="str">
            <v/>
          </cell>
          <cell r="AI88" t="str">
            <v/>
          </cell>
          <cell r="AJ88" t="str">
            <v/>
          </cell>
          <cell r="AK88" t="str">
            <v/>
          </cell>
          <cell r="AL88" t="str">
            <v/>
          </cell>
        </row>
        <row r="89">
          <cell r="A89">
            <v>87</v>
          </cell>
          <cell r="B89" t="str">
            <v>Virumbrales Fuertes</v>
          </cell>
          <cell r="C89" t="str">
            <v>Miguel Angel</v>
          </cell>
          <cell r="D89" t="str">
            <v>Riojana</v>
          </cell>
          <cell r="E89" t="str">
            <v/>
          </cell>
          <cell r="F89" t="str">
            <v>X</v>
          </cell>
          <cell r="G89" t="str">
            <v>X</v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/>
          </cell>
          <cell r="O89" t="str">
            <v/>
          </cell>
          <cell r="P89" t="str">
            <v/>
          </cell>
          <cell r="Q89" t="str">
            <v/>
          </cell>
          <cell r="R89" t="str">
            <v/>
          </cell>
          <cell r="S89" t="str">
            <v/>
          </cell>
          <cell r="T89" t="str">
            <v/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F89" t="str">
            <v/>
          </cell>
          <cell r="AG89" t="str">
            <v/>
          </cell>
          <cell r="AH89" t="str">
            <v/>
          </cell>
          <cell r="AI89" t="str">
            <v/>
          </cell>
          <cell r="AJ89" t="str">
            <v/>
          </cell>
          <cell r="AK89" t="str">
            <v/>
          </cell>
          <cell r="AL89" t="str">
            <v/>
          </cell>
        </row>
        <row r="90">
          <cell r="A90">
            <v>88</v>
          </cell>
          <cell r="B90" t="str">
            <v>Saenz De Cortazar García</v>
          </cell>
          <cell r="C90" t="str">
            <v>Rodrigo</v>
          </cell>
          <cell r="D90" t="str">
            <v>Vasca</v>
          </cell>
          <cell r="E90" t="str">
            <v/>
          </cell>
          <cell r="F90" t="str">
            <v>X</v>
          </cell>
          <cell r="G90" t="str">
            <v/>
          </cell>
          <cell r="H90" t="str">
            <v/>
          </cell>
          <cell r="I90" t="str">
            <v/>
          </cell>
          <cell r="J90" t="str">
            <v>X</v>
          </cell>
          <cell r="K90" t="str">
            <v/>
          </cell>
          <cell r="L90" t="str">
            <v/>
          </cell>
          <cell r="M90" t="str">
            <v/>
          </cell>
          <cell r="N90" t="str">
            <v>X</v>
          </cell>
          <cell r="O90" t="str">
            <v/>
          </cell>
          <cell r="P90" t="str">
            <v/>
          </cell>
          <cell r="Q90" t="str">
            <v/>
          </cell>
          <cell r="R90" t="str">
            <v/>
          </cell>
          <cell r="S90" t="str">
            <v/>
          </cell>
          <cell r="T90" t="str">
            <v/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F90" t="str">
            <v/>
          </cell>
          <cell r="AG90" t="str">
            <v/>
          </cell>
          <cell r="AH90" t="str">
            <v/>
          </cell>
          <cell r="AI90" t="str">
            <v/>
          </cell>
          <cell r="AJ90" t="str">
            <v/>
          </cell>
          <cell r="AK90" t="str">
            <v/>
          </cell>
          <cell r="AL90" t="str">
            <v>X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1"/>
  <sheetViews>
    <sheetView showZeros="0" tabSelected="1" zoomScale="87" zoomScaleNormal="87" workbookViewId="0">
      <pane xSplit="4" ySplit="3" topLeftCell="E4" activePane="bottomRight" state="frozen"/>
      <selection activeCell="AH18" sqref="AH18"/>
      <selection pane="topRight" activeCell="AH18" sqref="AH18"/>
      <selection pane="bottomLeft" activeCell="AH18" sqref="AH18"/>
      <selection pane="bottomRight" activeCell="H15" sqref="H15"/>
    </sheetView>
  </sheetViews>
  <sheetFormatPr baseColWidth="10" defaultRowHeight="12.75"/>
  <cols>
    <col min="1" max="1" width="2.5703125" customWidth="1"/>
    <col min="2" max="2" width="9.42578125" customWidth="1"/>
    <col min="3" max="3" width="31.42578125" customWidth="1"/>
    <col min="4" max="4" width="19.85546875" bestFit="1" customWidth="1"/>
    <col min="5" max="5" width="16.7109375" customWidth="1"/>
    <col min="6" max="11" width="7.7109375" customWidth="1"/>
    <col min="12" max="12" width="7.42578125" customWidth="1"/>
    <col min="13" max="14" width="11.42578125" hidden="1" customWidth="1"/>
    <col min="15" max="15" width="11.42578125" customWidth="1"/>
  </cols>
  <sheetData>
    <row r="1" spans="1:14" ht="43.5" customHeight="1">
      <c r="A1" s="8"/>
      <c r="B1" s="183" t="s">
        <v>33</v>
      </c>
      <c r="C1" s="184"/>
      <c r="D1" s="184"/>
      <c r="E1" s="184"/>
      <c r="F1" s="184"/>
      <c r="G1" s="184"/>
      <c r="H1" s="184"/>
      <c r="I1" s="184"/>
      <c r="J1" s="184"/>
      <c r="K1" s="184"/>
      <c r="L1" s="184"/>
    </row>
    <row r="2" spans="1:14">
      <c r="A2" s="8"/>
      <c r="B2" s="9"/>
      <c r="C2" s="9"/>
      <c r="D2" s="122" t="s">
        <v>32</v>
      </c>
      <c r="E2" s="123">
        <v>42398</v>
      </c>
      <c r="F2" s="185"/>
      <c r="G2" s="185"/>
      <c r="H2" s="185"/>
      <c r="I2" s="185"/>
      <c r="J2" s="185"/>
      <c r="K2" s="185"/>
      <c r="L2" s="186" t="s">
        <v>10</v>
      </c>
    </row>
    <row r="3" spans="1:14" ht="118.5" customHeight="1" thickBot="1">
      <c r="A3" s="8"/>
      <c r="B3" s="10" t="s">
        <v>1</v>
      </c>
      <c r="C3" s="10" t="s">
        <v>8</v>
      </c>
      <c r="D3" s="11" t="s">
        <v>7</v>
      </c>
      <c r="E3" s="37" t="s">
        <v>6</v>
      </c>
      <c r="F3" s="130" t="s">
        <v>34</v>
      </c>
      <c r="G3" s="130" t="s">
        <v>36</v>
      </c>
      <c r="H3" s="130" t="s">
        <v>37</v>
      </c>
      <c r="I3" s="130" t="s">
        <v>38</v>
      </c>
      <c r="J3" s="130" t="s">
        <v>39</v>
      </c>
      <c r="K3" s="130" t="s">
        <v>40</v>
      </c>
      <c r="L3" s="187"/>
    </row>
    <row r="4" spans="1:14">
      <c r="A4" s="8"/>
      <c r="B4" s="116">
        <v>101</v>
      </c>
      <c r="C4" s="27" t="s">
        <v>79</v>
      </c>
      <c r="D4" s="14" t="s">
        <v>80</v>
      </c>
      <c r="E4" s="17" t="s">
        <v>81</v>
      </c>
      <c r="F4" s="138"/>
      <c r="G4" s="15" t="s">
        <v>75</v>
      </c>
      <c r="H4" s="15"/>
      <c r="I4" s="17"/>
      <c r="J4" s="17"/>
      <c r="K4" s="18"/>
      <c r="L4" s="13">
        <f>COUNTIF(F4:K4,"X")</f>
        <v>1</v>
      </c>
      <c r="M4">
        <f>35+5*15</f>
        <v>110</v>
      </c>
      <c r="N4">
        <f>+M4</f>
        <v>110</v>
      </c>
    </row>
    <row r="5" spans="1:14">
      <c r="A5" s="8"/>
      <c r="B5" s="42">
        <v>102</v>
      </c>
      <c r="C5" s="41" t="s">
        <v>82</v>
      </c>
      <c r="D5" s="21" t="s">
        <v>83</v>
      </c>
      <c r="E5" s="24" t="s">
        <v>81</v>
      </c>
      <c r="F5" s="23"/>
      <c r="G5" s="22" t="s">
        <v>75</v>
      </c>
      <c r="H5" s="22"/>
      <c r="I5" s="24"/>
      <c r="J5" s="24"/>
      <c r="K5" s="25"/>
      <c r="L5" s="20">
        <f t="shared" ref="L5:L68" si="0">COUNTIF(F5:K5,"X")</f>
        <v>1</v>
      </c>
      <c r="M5">
        <v>179</v>
      </c>
      <c r="N5">
        <f>+M5+N4</f>
        <v>289</v>
      </c>
    </row>
    <row r="6" spans="1:14">
      <c r="A6" s="8"/>
      <c r="B6" s="116">
        <v>103</v>
      </c>
      <c r="C6" s="27" t="s">
        <v>84</v>
      </c>
      <c r="D6" s="14" t="s">
        <v>85</v>
      </c>
      <c r="E6" s="17" t="s">
        <v>81</v>
      </c>
      <c r="F6" s="16"/>
      <c r="G6" s="15"/>
      <c r="H6" s="15" t="s">
        <v>75</v>
      </c>
      <c r="I6" s="17"/>
      <c r="J6" s="17"/>
      <c r="K6" s="18"/>
      <c r="L6" s="13">
        <f t="shared" si="0"/>
        <v>1</v>
      </c>
      <c r="M6">
        <v>148</v>
      </c>
      <c r="N6" s="118">
        <f t="shared" ref="N6:N69" si="1">+M6+N5</f>
        <v>437</v>
      </c>
    </row>
    <row r="7" spans="1:14">
      <c r="A7" s="8"/>
      <c r="B7" s="42">
        <v>104</v>
      </c>
      <c r="C7" s="41" t="s">
        <v>86</v>
      </c>
      <c r="D7" s="21" t="s">
        <v>87</v>
      </c>
      <c r="E7" s="24" t="s">
        <v>81</v>
      </c>
      <c r="F7" s="23"/>
      <c r="G7" s="22" t="s">
        <v>75</v>
      </c>
      <c r="H7" s="22" t="s">
        <v>75</v>
      </c>
      <c r="I7" s="24" t="s">
        <v>75</v>
      </c>
      <c r="J7" s="24" t="s">
        <v>75</v>
      </c>
      <c r="K7" s="25"/>
      <c r="L7" s="20">
        <f t="shared" si="0"/>
        <v>4</v>
      </c>
      <c r="M7">
        <v>113</v>
      </c>
      <c r="N7" s="118">
        <f t="shared" si="1"/>
        <v>550</v>
      </c>
    </row>
    <row r="8" spans="1:14">
      <c r="A8" s="8"/>
      <c r="B8" s="116">
        <v>105</v>
      </c>
      <c r="C8" s="27" t="s">
        <v>88</v>
      </c>
      <c r="D8" s="14" t="s">
        <v>89</v>
      </c>
      <c r="E8" s="17" t="s">
        <v>90</v>
      </c>
      <c r="F8" s="16"/>
      <c r="G8" s="15" t="s">
        <v>75</v>
      </c>
      <c r="H8" s="15" t="s">
        <v>75</v>
      </c>
      <c r="I8" s="17"/>
      <c r="J8" s="17"/>
      <c r="K8" s="18"/>
      <c r="L8" s="13">
        <f t="shared" si="0"/>
        <v>2</v>
      </c>
      <c r="M8">
        <v>190</v>
      </c>
      <c r="N8" s="118">
        <f t="shared" si="1"/>
        <v>740</v>
      </c>
    </row>
    <row r="9" spans="1:14">
      <c r="A9" s="8"/>
      <c r="B9" s="42">
        <v>106</v>
      </c>
      <c r="C9" s="41" t="s">
        <v>91</v>
      </c>
      <c r="D9" s="21" t="s">
        <v>92</v>
      </c>
      <c r="E9" s="24" t="s">
        <v>90</v>
      </c>
      <c r="F9" s="23"/>
      <c r="G9" s="22"/>
      <c r="H9" s="22" t="s">
        <v>75</v>
      </c>
      <c r="I9" s="24" t="s">
        <v>75</v>
      </c>
      <c r="J9" s="24"/>
      <c r="K9" s="25"/>
      <c r="L9" s="20">
        <f t="shared" si="0"/>
        <v>2</v>
      </c>
      <c r="M9">
        <f>35+4*15+10+8+8+6</f>
        <v>127</v>
      </c>
      <c r="N9" s="118">
        <f t="shared" si="1"/>
        <v>867</v>
      </c>
    </row>
    <row r="10" spans="1:14">
      <c r="A10" s="8"/>
      <c r="B10" s="116">
        <v>107</v>
      </c>
      <c r="C10" s="27" t="s">
        <v>93</v>
      </c>
      <c r="D10" s="14" t="s">
        <v>94</v>
      </c>
      <c r="E10" s="17" t="s">
        <v>95</v>
      </c>
      <c r="F10" s="16"/>
      <c r="G10" s="15"/>
      <c r="H10" s="15" t="s">
        <v>75</v>
      </c>
      <c r="I10" s="17"/>
      <c r="J10" s="17" t="s">
        <v>75</v>
      </c>
      <c r="K10" s="18"/>
      <c r="L10" s="13">
        <f t="shared" si="0"/>
        <v>2</v>
      </c>
      <c r="M10">
        <v>127</v>
      </c>
      <c r="N10" s="118">
        <f t="shared" si="1"/>
        <v>994</v>
      </c>
    </row>
    <row r="11" spans="1:14">
      <c r="A11" s="8"/>
      <c r="B11" s="42">
        <v>108</v>
      </c>
      <c r="C11" s="41" t="s">
        <v>96</v>
      </c>
      <c r="D11" s="21" t="s">
        <v>97</v>
      </c>
      <c r="E11" s="24" t="s">
        <v>98</v>
      </c>
      <c r="F11" s="23" t="s">
        <v>75</v>
      </c>
      <c r="G11" s="22" t="s">
        <v>75</v>
      </c>
      <c r="H11" s="22" t="s">
        <v>75</v>
      </c>
      <c r="I11" s="24" t="s">
        <v>75</v>
      </c>
      <c r="J11" s="24"/>
      <c r="K11" s="25"/>
      <c r="L11" s="20">
        <f t="shared" si="0"/>
        <v>4</v>
      </c>
      <c r="M11">
        <v>169</v>
      </c>
      <c r="N11" s="118">
        <f t="shared" si="1"/>
        <v>1163</v>
      </c>
    </row>
    <row r="12" spans="1:14" ht="12.75" customHeight="1">
      <c r="A12" s="8"/>
      <c r="B12" s="116">
        <v>109</v>
      </c>
      <c r="C12" s="27" t="s">
        <v>99</v>
      </c>
      <c r="D12" s="14" t="s">
        <v>100</v>
      </c>
      <c r="E12" s="17" t="s">
        <v>98</v>
      </c>
      <c r="F12" s="16" t="s">
        <v>75</v>
      </c>
      <c r="G12" s="15" t="s">
        <v>75</v>
      </c>
      <c r="H12" s="15" t="s">
        <v>75</v>
      </c>
      <c r="I12" s="17"/>
      <c r="J12" s="17"/>
      <c r="K12" s="18"/>
      <c r="L12" s="13">
        <f t="shared" si="0"/>
        <v>3</v>
      </c>
      <c r="M12">
        <v>316</v>
      </c>
      <c r="N12" s="118">
        <f t="shared" si="1"/>
        <v>1479</v>
      </c>
    </row>
    <row r="13" spans="1:14">
      <c r="A13" s="8"/>
      <c r="B13" s="42">
        <v>110</v>
      </c>
      <c r="C13" s="41" t="s">
        <v>101</v>
      </c>
      <c r="D13" s="21" t="s">
        <v>102</v>
      </c>
      <c r="E13" s="24" t="s">
        <v>90</v>
      </c>
      <c r="F13" s="23" t="s">
        <v>75</v>
      </c>
      <c r="G13" s="22"/>
      <c r="H13" s="22"/>
      <c r="I13" s="24"/>
      <c r="J13" s="24" t="s">
        <v>75</v>
      </c>
      <c r="K13" s="25"/>
      <c r="L13" s="20">
        <f t="shared" si="0"/>
        <v>2</v>
      </c>
      <c r="M13">
        <v>80</v>
      </c>
      <c r="N13" s="118">
        <f t="shared" si="1"/>
        <v>1559</v>
      </c>
    </row>
    <row r="14" spans="1:14">
      <c r="A14" s="8"/>
      <c r="B14" s="116">
        <v>111</v>
      </c>
      <c r="C14" s="27" t="s">
        <v>103</v>
      </c>
      <c r="D14" s="14" t="s">
        <v>104</v>
      </c>
      <c r="E14" s="17" t="s">
        <v>90</v>
      </c>
      <c r="F14" s="16" t="s">
        <v>75</v>
      </c>
      <c r="G14" s="15"/>
      <c r="H14" s="15"/>
      <c r="I14" s="17"/>
      <c r="J14" s="17" t="s">
        <v>75</v>
      </c>
      <c r="K14" s="18"/>
      <c r="L14" s="13">
        <f t="shared" si="0"/>
        <v>2</v>
      </c>
      <c r="M14">
        <v>80</v>
      </c>
      <c r="N14" s="118">
        <f t="shared" si="1"/>
        <v>1639</v>
      </c>
    </row>
    <row r="15" spans="1:14">
      <c r="A15" s="8"/>
      <c r="B15" s="42">
        <v>112</v>
      </c>
      <c r="C15" s="41" t="s">
        <v>105</v>
      </c>
      <c r="D15" s="21" t="s">
        <v>106</v>
      </c>
      <c r="E15" s="24" t="s">
        <v>76</v>
      </c>
      <c r="F15" s="23"/>
      <c r="G15" s="22"/>
      <c r="H15" s="22" t="s">
        <v>75</v>
      </c>
      <c r="I15" s="24" t="s">
        <v>75</v>
      </c>
      <c r="J15" s="24" t="s">
        <v>75</v>
      </c>
      <c r="K15" s="25" t="s">
        <v>75</v>
      </c>
      <c r="L15" s="20">
        <f t="shared" si="0"/>
        <v>4</v>
      </c>
      <c r="M15">
        <v>253</v>
      </c>
      <c r="N15" s="118">
        <f t="shared" si="1"/>
        <v>1892</v>
      </c>
    </row>
    <row r="16" spans="1:14">
      <c r="A16" s="8"/>
      <c r="B16" s="116">
        <v>113</v>
      </c>
      <c r="C16" s="27" t="s">
        <v>77</v>
      </c>
      <c r="D16" s="14" t="s">
        <v>107</v>
      </c>
      <c r="E16" s="17" t="s">
        <v>76</v>
      </c>
      <c r="F16" s="16"/>
      <c r="G16" s="15"/>
      <c r="H16" s="15"/>
      <c r="I16" s="17" t="s">
        <v>75</v>
      </c>
      <c r="J16" s="17" t="s">
        <v>75</v>
      </c>
      <c r="K16" s="18" t="s">
        <v>75</v>
      </c>
      <c r="L16" s="13">
        <f t="shared" si="0"/>
        <v>3</v>
      </c>
      <c r="M16">
        <v>10</v>
      </c>
      <c r="N16" s="118">
        <f t="shared" si="1"/>
        <v>1902</v>
      </c>
    </row>
    <row r="17" spans="1:14">
      <c r="A17" s="8"/>
      <c r="B17" s="42">
        <v>114</v>
      </c>
      <c r="C17" s="41" t="s">
        <v>108</v>
      </c>
      <c r="D17" s="21" t="s">
        <v>109</v>
      </c>
      <c r="E17" s="24" t="s">
        <v>81</v>
      </c>
      <c r="F17" s="23"/>
      <c r="G17" s="22" t="s">
        <v>75</v>
      </c>
      <c r="H17" s="22"/>
      <c r="I17" s="24"/>
      <c r="J17" s="24"/>
      <c r="K17" s="25"/>
      <c r="L17" s="20">
        <f t="shared" si="0"/>
        <v>1</v>
      </c>
      <c r="M17">
        <v>10</v>
      </c>
      <c r="N17" s="118">
        <f t="shared" si="1"/>
        <v>1912</v>
      </c>
    </row>
    <row r="18" spans="1:14">
      <c r="A18" s="8"/>
      <c r="B18" s="116">
        <v>115</v>
      </c>
      <c r="C18" s="27" t="s">
        <v>110</v>
      </c>
      <c r="D18" s="14" t="s">
        <v>111</v>
      </c>
      <c r="E18" s="17" t="s">
        <v>81</v>
      </c>
      <c r="F18" s="16"/>
      <c r="G18" s="15" t="s">
        <v>75</v>
      </c>
      <c r="H18" s="15"/>
      <c r="I18" s="17"/>
      <c r="J18" s="17"/>
      <c r="K18" s="18"/>
      <c r="L18" s="13">
        <f t="shared" si="0"/>
        <v>1</v>
      </c>
      <c r="M18">
        <v>83</v>
      </c>
      <c r="N18" s="118">
        <f t="shared" si="1"/>
        <v>1995</v>
      </c>
    </row>
    <row r="19" spans="1:14">
      <c r="A19" s="8"/>
      <c r="B19" s="42">
        <v>116</v>
      </c>
      <c r="C19" s="41" t="s">
        <v>112</v>
      </c>
      <c r="D19" s="21" t="s">
        <v>113</v>
      </c>
      <c r="E19" s="24" t="s">
        <v>81</v>
      </c>
      <c r="F19" s="23"/>
      <c r="G19" s="22" t="s">
        <v>75</v>
      </c>
      <c r="H19" s="22" t="s">
        <v>75</v>
      </c>
      <c r="I19" s="24"/>
      <c r="J19" s="24"/>
      <c r="K19" s="25"/>
      <c r="L19" s="20">
        <f t="shared" si="0"/>
        <v>2</v>
      </c>
      <c r="M19">
        <v>60</v>
      </c>
      <c r="N19" s="118">
        <f t="shared" si="1"/>
        <v>2055</v>
      </c>
    </row>
    <row r="20" spans="1:14">
      <c r="A20" s="8"/>
      <c r="B20" s="116">
        <v>117</v>
      </c>
      <c r="C20" s="27" t="s">
        <v>114</v>
      </c>
      <c r="D20" s="14" t="s">
        <v>115</v>
      </c>
      <c r="E20" s="17" t="s">
        <v>81</v>
      </c>
      <c r="F20" s="16"/>
      <c r="G20" s="15"/>
      <c r="H20" s="15" t="s">
        <v>75</v>
      </c>
      <c r="I20" s="17"/>
      <c r="J20" s="17"/>
      <c r="K20" s="18"/>
      <c r="L20" s="13">
        <f t="shared" si="0"/>
        <v>1</v>
      </c>
      <c r="M20">
        <v>60</v>
      </c>
      <c r="N20" s="118">
        <f t="shared" si="1"/>
        <v>2115</v>
      </c>
    </row>
    <row r="21" spans="1:14">
      <c r="A21" s="8"/>
      <c r="B21" s="42">
        <v>118</v>
      </c>
      <c r="C21" s="41" t="s">
        <v>116</v>
      </c>
      <c r="D21" s="21" t="s">
        <v>117</v>
      </c>
      <c r="E21" s="24" t="s">
        <v>81</v>
      </c>
      <c r="F21" s="23" t="s">
        <v>75</v>
      </c>
      <c r="G21" s="22" t="s">
        <v>75</v>
      </c>
      <c r="H21" s="22" t="s">
        <v>75</v>
      </c>
      <c r="I21" s="24"/>
      <c r="J21" s="24"/>
      <c r="K21" s="25"/>
      <c r="L21" s="20">
        <f t="shared" si="0"/>
        <v>3</v>
      </c>
      <c r="M21">
        <v>148</v>
      </c>
      <c r="N21" s="118">
        <f t="shared" si="1"/>
        <v>2263</v>
      </c>
    </row>
    <row r="22" spans="1:14" ht="12.75" customHeight="1">
      <c r="A22" s="8"/>
      <c r="B22" s="116">
        <v>119</v>
      </c>
      <c r="C22" s="27" t="s">
        <v>118</v>
      </c>
      <c r="D22" s="14" t="s">
        <v>119</v>
      </c>
      <c r="E22" s="17" t="s">
        <v>81</v>
      </c>
      <c r="F22" s="16"/>
      <c r="G22" s="15"/>
      <c r="H22" s="15"/>
      <c r="I22" s="17"/>
      <c r="J22" s="17"/>
      <c r="K22" s="18" t="s">
        <v>75</v>
      </c>
      <c r="L22" s="13">
        <f t="shared" si="0"/>
        <v>1</v>
      </c>
      <c r="M22">
        <v>185</v>
      </c>
      <c r="N22" s="118">
        <f t="shared" si="1"/>
        <v>2448</v>
      </c>
    </row>
    <row r="23" spans="1:14">
      <c r="A23" s="8"/>
      <c r="B23" s="42">
        <v>120</v>
      </c>
      <c r="C23" s="41" t="s">
        <v>120</v>
      </c>
      <c r="D23" s="21" t="s">
        <v>121</v>
      </c>
      <c r="E23" s="24" t="s">
        <v>81</v>
      </c>
      <c r="F23" s="23" t="s">
        <v>75</v>
      </c>
      <c r="G23" s="22" t="s">
        <v>75</v>
      </c>
      <c r="H23" s="22" t="s">
        <v>75</v>
      </c>
      <c r="I23" s="24"/>
      <c r="J23" s="24"/>
      <c r="K23" s="25"/>
      <c r="L23" s="20">
        <f t="shared" si="0"/>
        <v>3</v>
      </c>
      <c r="M23">
        <v>95</v>
      </c>
      <c r="N23" s="118">
        <f t="shared" si="1"/>
        <v>2543</v>
      </c>
    </row>
    <row r="24" spans="1:14">
      <c r="A24" s="8"/>
      <c r="B24" s="116">
        <v>121</v>
      </c>
      <c r="C24" s="27" t="s">
        <v>122</v>
      </c>
      <c r="D24" s="14" t="s">
        <v>123</v>
      </c>
      <c r="E24" s="17" t="s">
        <v>81</v>
      </c>
      <c r="F24" s="16"/>
      <c r="G24" s="15" t="s">
        <v>75</v>
      </c>
      <c r="H24" s="15" t="s">
        <v>75</v>
      </c>
      <c r="I24" s="17"/>
      <c r="J24" s="17"/>
      <c r="K24" s="18"/>
      <c r="L24" s="13">
        <f t="shared" si="0"/>
        <v>2</v>
      </c>
      <c r="M24">
        <v>133</v>
      </c>
      <c r="N24" s="118">
        <f t="shared" si="1"/>
        <v>2676</v>
      </c>
    </row>
    <row r="25" spans="1:14">
      <c r="A25" s="8"/>
      <c r="B25" s="42">
        <v>122</v>
      </c>
      <c r="C25" s="41" t="s">
        <v>125</v>
      </c>
      <c r="D25" s="21" t="s">
        <v>124</v>
      </c>
      <c r="E25" s="24" t="s">
        <v>81</v>
      </c>
      <c r="F25" s="23"/>
      <c r="G25" s="22"/>
      <c r="H25" s="22"/>
      <c r="I25" s="24"/>
      <c r="J25" s="24" t="s">
        <v>75</v>
      </c>
      <c r="K25" s="25"/>
      <c r="L25" s="20">
        <f t="shared" si="0"/>
        <v>1</v>
      </c>
      <c r="M25">
        <v>95</v>
      </c>
      <c r="N25" s="118">
        <f t="shared" si="1"/>
        <v>2771</v>
      </c>
    </row>
    <row r="26" spans="1:14" ht="12.75" customHeight="1">
      <c r="A26" s="8"/>
      <c r="B26" s="116">
        <v>123</v>
      </c>
      <c r="C26" s="27" t="s">
        <v>126</v>
      </c>
      <c r="D26" s="14" t="s">
        <v>127</v>
      </c>
      <c r="E26" s="17" t="s">
        <v>81</v>
      </c>
      <c r="F26" s="16"/>
      <c r="G26" s="15" t="s">
        <v>75</v>
      </c>
      <c r="H26" s="15"/>
      <c r="I26" s="17"/>
      <c r="J26" s="17"/>
      <c r="K26" s="18"/>
      <c r="L26" s="13">
        <f t="shared" si="0"/>
        <v>1</v>
      </c>
      <c r="M26">
        <v>80</v>
      </c>
      <c r="N26" s="118">
        <f t="shared" si="1"/>
        <v>2851</v>
      </c>
    </row>
    <row r="27" spans="1:14">
      <c r="A27" s="8"/>
      <c r="B27" s="42">
        <v>124</v>
      </c>
      <c r="C27" s="41" t="s">
        <v>128</v>
      </c>
      <c r="D27" s="21" t="s">
        <v>123</v>
      </c>
      <c r="E27" s="24" t="s">
        <v>81</v>
      </c>
      <c r="F27" s="23"/>
      <c r="G27" s="22"/>
      <c r="H27" s="22"/>
      <c r="I27" s="24"/>
      <c r="J27" s="24" t="s">
        <v>75</v>
      </c>
      <c r="K27" s="25"/>
      <c r="L27" s="20">
        <f t="shared" si="0"/>
        <v>1</v>
      </c>
      <c r="M27">
        <v>95</v>
      </c>
      <c r="N27" s="118">
        <f t="shared" si="1"/>
        <v>2946</v>
      </c>
    </row>
    <row r="28" spans="1:14">
      <c r="A28" s="8"/>
      <c r="B28" s="116">
        <v>125</v>
      </c>
      <c r="C28" s="27" t="s">
        <v>129</v>
      </c>
      <c r="D28" s="14" t="s">
        <v>130</v>
      </c>
      <c r="E28" s="17" t="s">
        <v>98</v>
      </c>
      <c r="F28" s="16" t="s">
        <v>75</v>
      </c>
      <c r="G28" s="15" t="s">
        <v>75</v>
      </c>
      <c r="H28" s="15" t="s">
        <v>75</v>
      </c>
      <c r="I28" s="17" t="s">
        <v>75</v>
      </c>
      <c r="J28" s="17" t="s">
        <v>75</v>
      </c>
      <c r="K28" s="18" t="s">
        <v>75</v>
      </c>
      <c r="L28" s="13">
        <f t="shared" si="0"/>
        <v>6</v>
      </c>
      <c r="M28">
        <v>110</v>
      </c>
      <c r="N28" s="118">
        <f t="shared" si="1"/>
        <v>3056</v>
      </c>
    </row>
    <row r="29" spans="1:14">
      <c r="A29" s="8"/>
      <c r="B29" s="42">
        <v>126</v>
      </c>
      <c r="C29" s="41" t="s">
        <v>131</v>
      </c>
      <c r="D29" s="21" t="s">
        <v>132</v>
      </c>
      <c r="E29" s="24" t="s">
        <v>81</v>
      </c>
      <c r="F29" s="23" t="s">
        <v>75</v>
      </c>
      <c r="G29" s="22" t="s">
        <v>75</v>
      </c>
      <c r="H29" s="22" t="s">
        <v>75</v>
      </c>
      <c r="I29" s="24"/>
      <c r="J29" s="24"/>
      <c r="K29" s="25"/>
      <c r="L29" s="20">
        <f t="shared" si="0"/>
        <v>3</v>
      </c>
      <c r="M29">
        <v>211</v>
      </c>
      <c r="N29" s="118">
        <f t="shared" si="1"/>
        <v>3267</v>
      </c>
    </row>
    <row r="30" spans="1:14" s="43" customFormat="1">
      <c r="A30" s="8"/>
      <c r="B30" s="116">
        <v>127</v>
      </c>
      <c r="C30" s="27" t="s">
        <v>133</v>
      </c>
      <c r="D30" s="14" t="s">
        <v>134</v>
      </c>
      <c r="E30" s="17" t="s">
        <v>81</v>
      </c>
      <c r="F30" s="16" t="s">
        <v>75</v>
      </c>
      <c r="G30" s="15" t="s">
        <v>75</v>
      </c>
      <c r="H30" s="15" t="s">
        <v>75</v>
      </c>
      <c r="I30" s="17" t="s">
        <v>75</v>
      </c>
      <c r="J30" s="17"/>
      <c r="K30" s="18"/>
      <c r="L30" s="13">
        <f t="shared" si="0"/>
        <v>4</v>
      </c>
      <c r="M30" s="43">
        <v>95</v>
      </c>
      <c r="N30" s="118">
        <f t="shared" si="1"/>
        <v>3362</v>
      </c>
    </row>
    <row r="31" spans="1:14">
      <c r="A31" s="8"/>
      <c r="B31" s="42">
        <v>128</v>
      </c>
      <c r="C31" s="41" t="s">
        <v>135</v>
      </c>
      <c r="D31" s="21" t="s">
        <v>109</v>
      </c>
      <c r="E31" s="24" t="s">
        <v>81</v>
      </c>
      <c r="F31" s="23" t="s">
        <v>75</v>
      </c>
      <c r="G31" s="22" t="s">
        <v>75</v>
      </c>
      <c r="H31" s="22" t="s">
        <v>75</v>
      </c>
      <c r="I31" s="24" t="s">
        <v>75</v>
      </c>
      <c r="J31" s="24" t="s">
        <v>75</v>
      </c>
      <c r="K31" s="25" t="s">
        <v>75</v>
      </c>
      <c r="L31" s="20">
        <f t="shared" si="0"/>
        <v>6</v>
      </c>
      <c r="M31">
        <v>253</v>
      </c>
      <c r="N31" s="118">
        <f t="shared" si="1"/>
        <v>3615</v>
      </c>
    </row>
    <row r="32" spans="1:14">
      <c r="A32" s="8"/>
      <c r="B32" s="116">
        <v>129</v>
      </c>
      <c r="C32" s="27" t="s">
        <v>136</v>
      </c>
      <c r="D32" s="14" t="s">
        <v>137</v>
      </c>
      <c r="E32" s="17" t="s">
        <v>138</v>
      </c>
      <c r="F32" s="16"/>
      <c r="G32" s="15" t="s">
        <v>75</v>
      </c>
      <c r="H32" s="15" t="s">
        <v>75</v>
      </c>
      <c r="I32" s="17"/>
      <c r="J32" s="17"/>
      <c r="K32" s="18"/>
      <c r="L32" s="13">
        <f t="shared" si="0"/>
        <v>2</v>
      </c>
      <c r="M32">
        <v>60</v>
      </c>
      <c r="N32" s="118">
        <f t="shared" si="1"/>
        <v>3675</v>
      </c>
    </row>
    <row r="33" spans="1:14">
      <c r="A33" s="8"/>
      <c r="B33" s="42">
        <v>130</v>
      </c>
      <c r="C33" s="41" t="s">
        <v>139</v>
      </c>
      <c r="D33" s="21" t="s">
        <v>140</v>
      </c>
      <c r="E33" s="24" t="s">
        <v>138</v>
      </c>
      <c r="F33" s="23"/>
      <c r="G33" s="22"/>
      <c r="H33" s="22"/>
      <c r="I33" s="24"/>
      <c r="J33" s="24" t="s">
        <v>75</v>
      </c>
      <c r="K33" s="25"/>
      <c r="L33" s="20">
        <f t="shared" si="0"/>
        <v>1</v>
      </c>
      <c r="M33">
        <v>109</v>
      </c>
      <c r="N33" s="118">
        <f t="shared" si="1"/>
        <v>3784</v>
      </c>
    </row>
    <row r="34" spans="1:14">
      <c r="A34" s="8"/>
      <c r="B34" s="116">
        <v>131</v>
      </c>
      <c r="C34" s="27"/>
      <c r="D34" s="14"/>
      <c r="E34" s="17"/>
      <c r="F34" s="16"/>
      <c r="G34" s="15"/>
      <c r="H34" s="15"/>
      <c r="I34" s="17"/>
      <c r="J34" s="15"/>
      <c r="K34" s="18"/>
      <c r="L34" s="13">
        <f t="shared" si="0"/>
        <v>0</v>
      </c>
      <c r="M34">
        <v>38</v>
      </c>
      <c r="N34" s="118">
        <f t="shared" si="1"/>
        <v>3822</v>
      </c>
    </row>
    <row r="35" spans="1:14" ht="12.75" customHeight="1">
      <c r="A35" s="8"/>
      <c r="B35" s="42">
        <v>132</v>
      </c>
      <c r="C35" s="41"/>
      <c r="D35" s="21"/>
      <c r="E35" s="24"/>
      <c r="F35" s="23"/>
      <c r="G35" s="22"/>
      <c r="H35" s="22"/>
      <c r="I35" s="24"/>
      <c r="J35" s="22"/>
      <c r="K35" s="25"/>
      <c r="L35" s="20">
        <f t="shared" si="0"/>
        <v>0</v>
      </c>
      <c r="M35">
        <v>18</v>
      </c>
      <c r="N35" s="118">
        <f t="shared" si="1"/>
        <v>3840</v>
      </c>
    </row>
    <row r="36" spans="1:14">
      <c r="A36" s="8"/>
      <c r="B36" s="116">
        <v>133</v>
      </c>
      <c r="C36" s="27"/>
      <c r="D36" s="14"/>
      <c r="E36" s="17"/>
      <c r="F36" s="16"/>
      <c r="G36" s="15"/>
      <c r="H36" s="15"/>
      <c r="I36" s="17"/>
      <c r="J36" s="15"/>
      <c r="K36" s="18"/>
      <c r="L36" s="13">
        <f t="shared" si="0"/>
        <v>0</v>
      </c>
      <c r="M36">
        <v>202</v>
      </c>
      <c r="N36" s="118">
        <f t="shared" si="1"/>
        <v>4042</v>
      </c>
    </row>
    <row r="37" spans="1:14">
      <c r="A37" s="8"/>
      <c r="B37" s="42">
        <v>134</v>
      </c>
      <c r="C37" s="41"/>
      <c r="D37" s="21"/>
      <c r="E37" s="24"/>
      <c r="F37" s="23"/>
      <c r="G37" s="22"/>
      <c r="H37" s="22"/>
      <c r="I37" s="24"/>
      <c r="J37" s="22"/>
      <c r="K37" s="25"/>
      <c r="L37" s="20">
        <f t="shared" si="0"/>
        <v>0</v>
      </c>
      <c r="M37">
        <v>121</v>
      </c>
      <c r="N37" s="118">
        <f t="shared" si="1"/>
        <v>4163</v>
      </c>
    </row>
    <row r="38" spans="1:14" s="7" customFormat="1">
      <c r="A38" s="26"/>
      <c r="B38" s="116">
        <v>135</v>
      </c>
      <c r="C38" s="27"/>
      <c r="D38" s="14"/>
      <c r="E38" s="17"/>
      <c r="F38" s="16"/>
      <c r="G38" s="15"/>
      <c r="H38" s="15"/>
      <c r="I38" s="17"/>
      <c r="J38" s="15"/>
      <c r="K38" s="18"/>
      <c r="L38" s="13">
        <f t="shared" si="0"/>
        <v>0</v>
      </c>
      <c r="M38" s="7">
        <v>169</v>
      </c>
      <c r="N38" s="118">
        <f t="shared" si="1"/>
        <v>4332</v>
      </c>
    </row>
    <row r="39" spans="1:14">
      <c r="A39" s="8"/>
      <c r="B39" s="42">
        <v>136</v>
      </c>
      <c r="C39" s="41"/>
      <c r="D39" s="21"/>
      <c r="E39" s="24"/>
      <c r="F39" s="23"/>
      <c r="G39" s="22"/>
      <c r="H39" s="22"/>
      <c r="I39" s="24"/>
      <c r="J39" s="22"/>
      <c r="K39" s="25"/>
      <c r="L39" s="20">
        <f t="shared" si="0"/>
        <v>0</v>
      </c>
      <c r="M39" s="7">
        <v>10</v>
      </c>
      <c r="N39" s="118">
        <f t="shared" si="1"/>
        <v>4342</v>
      </c>
    </row>
    <row r="40" spans="1:14">
      <c r="A40" s="8"/>
      <c r="B40" s="116">
        <v>137</v>
      </c>
      <c r="C40" s="27"/>
      <c r="D40" s="14"/>
      <c r="E40" s="17"/>
      <c r="F40" s="16"/>
      <c r="G40" s="15"/>
      <c r="H40" s="15"/>
      <c r="I40" s="17"/>
      <c r="J40" s="15"/>
      <c r="K40" s="18"/>
      <c r="L40" s="13">
        <f t="shared" si="0"/>
        <v>0</v>
      </c>
      <c r="M40" s="7">
        <v>148</v>
      </c>
      <c r="N40" s="118">
        <f t="shared" si="1"/>
        <v>4490</v>
      </c>
    </row>
    <row r="41" spans="1:14">
      <c r="A41" s="8"/>
      <c r="B41" s="42">
        <v>138</v>
      </c>
      <c r="C41" s="41"/>
      <c r="D41" s="21"/>
      <c r="E41" s="24"/>
      <c r="F41" s="23"/>
      <c r="G41" s="22"/>
      <c r="H41" s="22"/>
      <c r="I41" s="24"/>
      <c r="J41" s="22"/>
      <c r="K41" s="25"/>
      <c r="L41" s="20">
        <f t="shared" si="0"/>
        <v>0</v>
      </c>
      <c r="M41" s="7">
        <v>44</v>
      </c>
      <c r="N41" s="118">
        <f t="shared" si="1"/>
        <v>4534</v>
      </c>
    </row>
    <row r="42" spans="1:14">
      <c r="A42" s="8"/>
      <c r="B42" s="116">
        <v>139</v>
      </c>
      <c r="C42" s="27"/>
      <c r="D42" s="14"/>
      <c r="E42" s="17"/>
      <c r="F42" s="16"/>
      <c r="G42" s="15"/>
      <c r="H42" s="15"/>
      <c r="I42" s="17"/>
      <c r="J42" s="15"/>
      <c r="K42" s="18"/>
      <c r="L42" s="13">
        <f t="shared" si="0"/>
        <v>0</v>
      </c>
      <c r="M42" s="7">
        <v>50</v>
      </c>
      <c r="N42" s="118">
        <f t="shared" si="1"/>
        <v>4584</v>
      </c>
    </row>
    <row r="43" spans="1:14">
      <c r="A43" s="8"/>
      <c r="B43" s="42">
        <v>140</v>
      </c>
      <c r="C43" s="41"/>
      <c r="D43" s="21"/>
      <c r="E43" s="24"/>
      <c r="F43" s="23"/>
      <c r="G43" s="22"/>
      <c r="H43" s="22"/>
      <c r="I43" s="24"/>
      <c r="J43" s="22"/>
      <c r="K43" s="25"/>
      <c r="L43" s="20">
        <f t="shared" si="0"/>
        <v>0</v>
      </c>
      <c r="M43" s="7">
        <v>110</v>
      </c>
      <c r="N43" s="118">
        <f t="shared" si="1"/>
        <v>4694</v>
      </c>
    </row>
    <row r="44" spans="1:14">
      <c r="A44" s="8"/>
      <c r="B44" s="116">
        <v>141</v>
      </c>
      <c r="C44" s="27"/>
      <c r="D44" s="14"/>
      <c r="E44" s="17"/>
      <c r="F44" s="16"/>
      <c r="G44" s="15"/>
      <c r="H44" s="15"/>
      <c r="I44" s="17"/>
      <c r="J44" s="17"/>
      <c r="K44" s="18"/>
      <c r="L44" s="13">
        <f t="shared" si="0"/>
        <v>0</v>
      </c>
      <c r="M44">
        <f>35+15</f>
        <v>50</v>
      </c>
      <c r="N44" s="118">
        <f t="shared" si="1"/>
        <v>4744</v>
      </c>
    </row>
    <row r="45" spans="1:14">
      <c r="A45" s="8"/>
      <c r="B45" s="42">
        <v>142</v>
      </c>
      <c r="C45" s="41"/>
      <c r="D45" s="21"/>
      <c r="E45" s="24"/>
      <c r="F45" s="23"/>
      <c r="G45" s="22"/>
      <c r="H45" s="22"/>
      <c r="I45" s="24"/>
      <c r="J45" s="24"/>
      <c r="K45" s="25"/>
      <c r="L45" s="20">
        <f t="shared" si="0"/>
        <v>0</v>
      </c>
      <c r="M45">
        <v>190</v>
      </c>
      <c r="N45" s="118">
        <f t="shared" si="1"/>
        <v>4934</v>
      </c>
    </row>
    <row r="46" spans="1:14">
      <c r="A46" s="8"/>
      <c r="B46" s="116">
        <v>143</v>
      </c>
      <c r="C46" s="27"/>
      <c r="D46" s="14"/>
      <c r="E46" s="17"/>
      <c r="F46" s="16"/>
      <c r="G46" s="15"/>
      <c r="H46" s="15"/>
      <c r="I46" s="17"/>
      <c r="J46" s="17"/>
      <c r="K46" s="18"/>
      <c r="L46" s="13">
        <f t="shared" si="0"/>
        <v>0</v>
      </c>
      <c r="M46">
        <v>10</v>
      </c>
      <c r="N46" s="118">
        <f t="shared" si="1"/>
        <v>4944</v>
      </c>
    </row>
    <row r="47" spans="1:14">
      <c r="A47" s="8"/>
      <c r="B47" s="42">
        <v>144</v>
      </c>
      <c r="C47" s="41"/>
      <c r="D47" s="21"/>
      <c r="E47" s="24"/>
      <c r="F47" s="23"/>
      <c r="G47" s="22"/>
      <c r="H47" s="22"/>
      <c r="I47" s="24"/>
      <c r="J47" s="24"/>
      <c r="K47" s="25"/>
      <c r="L47" s="20">
        <f t="shared" si="0"/>
        <v>0</v>
      </c>
      <c r="M47">
        <v>292</v>
      </c>
      <c r="N47" s="118">
        <f t="shared" si="1"/>
        <v>5236</v>
      </c>
    </row>
    <row r="48" spans="1:14">
      <c r="A48" s="8"/>
      <c r="B48" s="116">
        <v>145</v>
      </c>
      <c r="C48" s="27"/>
      <c r="D48" s="14"/>
      <c r="E48" s="17"/>
      <c r="F48" s="16"/>
      <c r="G48" s="15"/>
      <c r="H48" s="15"/>
      <c r="I48" s="17"/>
      <c r="J48" s="17"/>
      <c r="K48" s="18"/>
      <c r="L48" s="13">
        <f t="shared" si="0"/>
        <v>0</v>
      </c>
      <c r="M48">
        <v>75</v>
      </c>
      <c r="N48" s="118">
        <f t="shared" si="1"/>
        <v>5311</v>
      </c>
    </row>
    <row r="49" spans="1:14">
      <c r="A49" s="8"/>
      <c r="B49" s="42">
        <v>146</v>
      </c>
      <c r="C49" s="41"/>
      <c r="D49" s="21"/>
      <c r="E49" s="24"/>
      <c r="F49" s="23"/>
      <c r="G49" s="22"/>
      <c r="H49" s="22"/>
      <c r="I49" s="24"/>
      <c r="J49" s="24"/>
      <c r="K49" s="25"/>
      <c r="L49" s="20">
        <f t="shared" si="0"/>
        <v>0</v>
      </c>
      <c r="M49">
        <v>50</v>
      </c>
      <c r="N49" s="118">
        <f t="shared" si="1"/>
        <v>5361</v>
      </c>
    </row>
    <row r="50" spans="1:14">
      <c r="A50" s="8"/>
      <c r="B50" s="116">
        <v>147</v>
      </c>
      <c r="C50" s="27"/>
      <c r="D50" s="14"/>
      <c r="E50" s="17"/>
      <c r="F50" s="16"/>
      <c r="G50" s="15"/>
      <c r="H50" s="15"/>
      <c r="I50" s="17"/>
      <c r="J50" s="17"/>
      <c r="K50" s="18"/>
      <c r="L50" s="13">
        <f t="shared" si="0"/>
        <v>0</v>
      </c>
      <c r="M50">
        <v>125</v>
      </c>
      <c r="N50" s="118">
        <f t="shared" si="1"/>
        <v>5486</v>
      </c>
    </row>
    <row r="51" spans="1:14">
      <c r="A51" s="8"/>
      <c r="B51" s="42">
        <v>148</v>
      </c>
      <c r="C51" s="41"/>
      <c r="D51" s="21"/>
      <c r="E51" s="24"/>
      <c r="F51" s="23"/>
      <c r="G51" s="22"/>
      <c r="H51" s="22"/>
      <c r="I51" s="24"/>
      <c r="J51" s="24"/>
      <c r="K51" s="25"/>
      <c r="L51" s="20">
        <f t="shared" si="0"/>
        <v>0</v>
      </c>
      <c r="M51">
        <v>140</v>
      </c>
      <c r="N51" s="118">
        <f t="shared" si="1"/>
        <v>5626</v>
      </c>
    </row>
    <row r="52" spans="1:14">
      <c r="A52" s="8"/>
      <c r="B52" s="116">
        <v>149</v>
      </c>
      <c r="C52" s="27"/>
      <c r="D52" s="14"/>
      <c r="E52" s="17"/>
      <c r="F52" s="16"/>
      <c r="G52" s="15"/>
      <c r="H52" s="15"/>
      <c r="I52" s="17"/>
      <c r="J52" s="17"/>
      <c r="K52" s="18"/>
      <c r="L52" s="13">
        <f t="shared" si="0"/>
        <v>0</v>
      </c>
      <c r="M52">
        <v>106</v>
      </c>
      <c r="N52" s="118">
        <f t="shared" si="1"/>
        <v>5732</v>
      </c>
    </row>
    <row r="53" spans="1:14">
      <c r="A53" s="8"/>
      <c r="B53" s="42">
        <v>150</v>
      </c>
      <c r="C53" s="41"/>
      <c r="D53" s="21"/>
      <c r="E53" s="24"/>
      <c r="F53" s="23"/>
      <c r="G53" s="22"/>
      <c r="H53" s="22"/>
      <c r="I53" s="24"/>
      <c r="J53" s="24"/>
      <c r="K53" s="25"/>
      <c r="L53" s="20">
        <f t="shared" si="0"/>
        <v>0</v>
      </c>
      <c r="M53">
        <v>127</v>
      </c>
      <c r="N53" s="118">
        <f t="shared" si="1"/>
        <v>5859</v>
      </c>
    </row>
    <row r="54" spans="1:14">
      <c r="A54" s="8"/>
      <c r="B54" s="116">
        <v>151</v>
      </c>
      <c r="C54" s="27"/>
      <c r="D54" s="14"/>
      <c r="E54" s="17"/>
      <c r="F54" s="16"/>
      <c r="G54" s="15"/>
      <c r="H54" s="15"/>
      <c r="I54" s="17"/>
      <c r="J54" s="17"/>
      <c r="K54" s="18"/>
      <c r="L54" s="13">
        <f t="shared" si="0"/>
        <v>0</v>
      </c>
      <c r="M54">
        <v>155</v>
      </c>
      <c r="N54" s="118">
        <f t="shared" si="1"/>
        <v>6014</v>
      </c>
    </row>
    <row r="55" spans="1:14">
      <c r="A55" s="8"/>
      <c r="B55" s="42">
        <v>152</v>
      </c>
      <c r="C55" s="41"/>
      <c r="D55" s="21"/>
      <c r="E55" s="24"/>
      <c r="F55" s="23"/>
      <c r="G55" s="22"/>
      <c r="H55" s="22"/>
      <c r="I55" s="24"/>
      <c r="J55" s="24"/>
      <c r="K55" s="25"/>
      <c r="L55" s="20">
        <f t="shared" si="0"/>
        <v>0</v>
      </c>
      <c r="M55">
        <v>95</v>
      </c>
      <c r="N55" s="118">
        <f t="shared" si="1"/>
        <v>6109</v>
      </c>
    </row>
    <row r="56" spans="1:14">
      <c r="A56" s="8"/>
      <c r="B56" s="116">
        <v>153</v>
      </c>
      <c r="C56" s="27"/>
      <c r="D56" s="14"/>
      <c r="E56" s="17"/>
      <c r="F56" s="16"/>
      <c r="G56" s="15"/>
      <c r="H56" s="15"/>
      <c r="I56" s="17"/>
      <c r="J56" s="17"/>
      <c r="K56" s="18"/>
      <c r="L56" s="13">
        <f t="shared" si="0"/>
        <v>0</v>
      </c>
      <c r="M56">
        <v>80</v>
      </c>
      <c r="N56" s="118">
        <f t="shared" si="1"/>
        <v>6189</v>
      </c>
    </row>
    <row r="57" spans="1:14">
      <c r="A57" s="8"/>
      <c r="B57" s="42">
        <v>154</v>
      </c>
      <c r="C57" s="41"/>
      <c r="D57" s="21"/>
      <c r="E57" s="24"/>
      <c r="F57" s="23"/>
      <c r="G57" s="22"/>
      <c r="H57" s="22"/>
      <c r="I57" s="24"/>
      <c r="J57" s="24"/>
      <c r="K57" s="25"/>
      <c r="L57" s="20">
        <f t="shared" si="0"/>
        <v>0</v>
      </c>
      <c r="M57">
        <v>50</v>
      </c>
      <c r="N57" s="118">
        <f t="shared" si="1"/>
        <v>6239</v>
      </c>
    </row>
    <row r="58" spans="1:14">
      <c r="A58" s="8"/>
      <c r="B58" s="116">
        <v>155</v>
      </c>
      <c r="C58" s="27"/>
      <c r="D58" s="14"/>
      <c r="E58" s="17"/>
      <c r="F58" s="16"/>
      <c r="G58" s="15"/>
      <c r="H58" s="15"/>
      <c r="I58" s="17"/>
      <c r="J58" s="17"/>
      <c r="K58" s="18"/>
      <c r="L58" s="13">
        <f t="shared" si="0"/>
        <v>0</v>
      </c>
      <c r="M58">
        <v>50</v>
      </c>
      <c r="N58" s="118">
        <f t="shared" si="1"/>
        <v>6289</v>
      </c>
    </row>
    <row r="59" spans="1:14">
      <c r="A59" s="8"/>
      <c r="B59" s="42">
        <v>156</v>
      </c>
      <c r="C59" s="41"/>
      <c r="D59" s="21"/>
      <c r="E59" s="24"/>
      <c r="F59" s="23"/>
      <c r="G59" s="22"/>
      <c r="H59" s="22"/>
      <c r="I59" s="24"/>
      <c r="J59" s="24"/>
      <c r="K59" s="25"/>
      <c r="L59" s="20">
        <f t="shared" si="0"/>
        <v>0</v>
      </c>
      <c r="M59">
        <v>245</v>
      </c>
      <c r="N59" s="118">
        <f t="shared" si="1"/>
        <v>6534</v>
      </c>
    </row>
    <row r="60" spans="1:14">
      <c r="A60" s="8"/>
      <c r="B60" s="116">
        <v>157</v>
      </c>
      <c r="C60" s="27"/>
      <c r="D60" s="14"/>
      <c r="E60" s="17"/>
      <c r="F60" s="16"/>
      <c r="G60" s="15"/>
      <c r="H60" s="15"/>
      <c r="I60" s="17"/>
      <c r="J60" s="17"/>
      <c r="K60" s="18"/>
      <c r="L60" s="13">
        <f t="shared" si="0"/>
        <v>0</v>
      </c>
      <c r="M60">
        <v>83</v>
      </c>
      <c r="N60" s="118">
        <f t="shared" si="1"/>
        <v>6617</v>
      </c>
    </row>
    <row r="61" spans="1:14">
      <c r="A61" s="8"/>
      <c r="B61" s="42">
        <v>158</v>
      </c>
      <c r="C61" s="41"/>
      <c r="D61" s="21"/>
      <c r="E61" s="24"/>
      <c r="F61" s="23"/>
      <c r="G61" s="22"/>
      <c r="H61" s="22"/>
      <c r="I61" s="24"/>
      <c r="J61" s="24"/>
      <c r="K61" s="25"/>
      <c r="L61" s="20">
        <f t="shared" si="0"/>
        <v>0</v>
      </c>
      <c r="M61">
        <v>110</v>
      </c>
      <c r="N61" s="118">
        <f t="shared" si="1"/>
        <v>6727</v>
      </c>
    </row>
    <row r="62" spans="1:14">
      <c r="A62" s="8"/>
      <c r="B62" s="116">
        <v>159</v>
      </c>
      <c r="C62" s="27"/>
      <c r="D62" s="14"/>
      <c r="E62" s="17"/>
      <c r="F62" s="16"/>
      <c r="G62" s="15"/>
      <c r="H62" s="15"/>
      <c r="I62" s="17"/>
      <c r="J62" s="17"/>
      <c r="K62" s="18"/>
      <c r="L62" s="13">
        <f t="shared" si="0"/>
        <v>0</v>
      </c>
      <c r="M62">
        <v>162</v>
      </c>
      <c r="N62" s="118">
        <f t="shared" si="1"/>
        <v>6889</v>
      </c>
    </row>
    <row r="63" spans="1:14">
      <c r="A63" s="8"/>
      <c r="B63" s="42">
        <v>160</v>
      </c>
      <c r="C63" s="41"/>
      <c r="D63" s="21"/>
      <c r="E63" s="24"/>
      <c r="F63" s="23"/>
      <c r="G63" s="22"/>
      <c r="H63" s="22"/>
      <c r="I63" s="24"/>
      <c r="J63" s="24"/>
      <c r="K63" s="25"/>
      <c r="L63" s="20">
        <f t="shared" si="0"/>
        <v>0</v>
      </c>
      <c r="M63">
        <f>35+4*15</f>
        <v>95</v>
      </c>
      <c r="N63" s="118">
        <f t="shared" si="1"/>
        <v>6984</v>
      </c>
    </row>
    <row r="64" spans="1:14">
      <c r="A64" s="8"/>
      <c r="B64" s="116">
        <v>161</v>
      </c>
      <c r="C64" s="27"/>
      <c r="D64" s="14"/>
      <c r="E64" s="17"/>
      <c r="F64" s="16"/>
      <c r="G64" s="15"/>
      <c r="H64" s="15"/>
      <c r="I64" s="17"/>
      <c r="J64" s="17"/>
      <c r="K64" s="18"/>
      <c r="L64" s="13">
        <f t="shared" si="0"/>
        <v>0</v>
      </c>
      <c r="M64">
        <v>95</v>
      </c>
      <c r="N64" s="118">
        <f t="shared" si="1"/>
        <v>7079</v>
      </c>
    </row>
    <row r="65" spans="1:14">
      <c r="A65" s="8"/>
      <c r="B65" s="42">
        <v>162</v>
      </c>
      <c r="C65" s="41"/>
      <c r="D65" s="21"/>
      <c r="E65" s="24"/>
      <c r="F65" s="23"/>
      <c r="G65" s="22"/>
      <c r="H65" s="22"/>
      <c r="I65" s="24"/>
      <c r="J65" s="24"/>
      <c r="K65" s="25"/>
      <c r="L65" s="20">
        <f t="shared" si="0"/>
        <v>0</v>
      </c>
      <c r="M65">
        <v>65</v>
      </c>
      <c r="N65" s="118">
        <f t="shared" si="1"/>
        <v>7144</v>
      </c>
    </row>
    <row r="66" spans="1:14" s="96" customFormat="1" ht="12.75" customHeight="1">
      <c r="A66" s="8"/>
      <c r="B66" s="116">
        <v>163</v>
      </c>
      <c r="C66" s="27"/>
      <c r="D66" s="14"/>
      <c r="E66" s="17"/>
      <c r="F66" s="16"/>
      <c r="G66" s="15"/>
      <c r="H66" s="15"/>
      <c r="I66" s="17"/>
      <c r="J66" s="17"/>
      <c r="K66" s="18"/>
      <c r="L66" s="13">
        <f t="shared" si="0"/>
        <v>0</v>
      </c>
      <c r="M66" s="96">
        <v>10</v>
      </c>
      <c r="N66" s="119">
        <f t="shared" si="1"/>
        <v>7154</v>
      </c>
    </row>
    <row r="67" spans="1:14" s="120" customFormat="1" ht="12.75" customHeight="1">
      <c r="A67" s="8"/>
      <c r="B67" s="42">
        <v>164</v>
      </c>
      <c r="C67" s="41"/>
      <c r="D67" s="21"/>
      <c r="E67" s="24"/>
      <c r="F67" s="23"/>
      <c r="G67" s="22"/>
      <c r="H67" s="22"/>
      <c r="I67" s="24"/>
      <c r="J67" s="24"/>
      <c r="K67" s="25"/>
      <c r="L67" s="20">
        <f t="shared" si="0"/>
        <v>0</v>
      </c>
      <c r="M67" s="120">
        <v>38</v>
      </c>
      <c r="N67" s="120">
        <f t="shared" si="1"/>
        <v>7192</v>
      </c>
    </row>
    <row r="68" spans="1:14" s="120" customFormat="1" ht="12.75" customHeight="1">
      <c r="A68" s="8"/>
      <c r="B68" s="116">
        <v>165</v>
      </c>
      <c r="C68" s="27"/>
      <c r="D68" s="14"/>
      <c r="E68" s="17"/>
      <c r="F68" s="16"/>
      <c r="G68" s="15"/>
      <c r="H68" s="15"/>
      <c r="I68" s="17"/>
      <c r="J68" s="17"/>
      <c r="K68" s="18"/>
      <c r="L68" s="13">
        <f t="shared" si="0"/>
        <v>0</v>
      </c>
      <c r="M68" s="120">
        <v>18</v>
      </c>
      <c r="N68" s="120">
        <f t="shared" si="1"/>
        <v>7210</v>
      </c>
    </row>
    <row r="69" spans="1:14" s="120" customFormat="1" ht="12.75" customHeight="1">
      <c r="A69" s="8"/>
      <c r="B69" s="42">
        <v>166</v>
      </c>
      <c r="C69" s="41"/>
      <c r="D69" s="21"/>
      <c r="E69" s="24"/>
      <c r="F69" s="23"/>
      <c r="G69" s="22"/>
      <c r="H69" s="22"/>
      <c r="I69" s="24"/>
      <c r="J69" s="24"/>
      <c r="K69" s="25"/>
      <c r="L69" s="20">
        <f>COUNTIF(F69:K69,"X")</f>
        <v>0</v>
      </c>
      <c r="M69" s="120">
        <v>130</v>
      </c>
      <c r="N69" s="120">
        <f t="shared" si="1"/>
        <v>7340</v>
      </c>
    </row>
    <row r="70" spans="1:14" s="121" customFormat="1" ht="12.75" customHeight="1">
      <c r="A70" s="8"/>
      <c r="B70" s="116">
        <v>167</v>
      </c>
      <c r="C70" s="27"/>
      <c r="D70" s="14"/>
      <c r="E70" s="17"/>
      <c r="F70" s="16"/>
      <c r="G70" s="15"/>
      <c r="H70" s="15"/>
      <c r="I70" s="17"/>
      <c r="J70" s="17"/>
      <c r="K70" s="18"/>
      <c r="L70" s="13">
        <f>COUNTIF(F70:K70,"X")</f>
        <v>0</v>
      </c>
    </row>
    <row r="71" spans="1:14" s="121" customFormat="1" ht="12.75" customHeight="1">
      <c r="A71" s="8"/>
      <c r="B71" s="42">
        <v>168</v>
      </c>
      <c r="C71" s="41"/>
      <c r="D71" s="21"/>
      <c r="E71" s="24"/>
      <c r="F71" s="23"/>
      <c r="G71" s="22"/>
      <c r="H71" s="22"/>
      <c r="I71" s="24"/>
      <c r="J71" s="24"/>
      <c r="K71" s="25"/>
      <c r="L71" s="20">
        <f>COUNTIF(F71:K71,"X")</f>
        <v>0</v>
      </c>
    </row>
    <row r="72" spans="1:14" s="96" customFormat="1" ht="12.75" customHeight="1">
      <c r="A72" s="8"/>
      <c r="B72" s="116"/>
      <c r="C72" s="27"/>
      <c r="D72" s="14"/>
      <c r="E72" s="17"/>
      <c r="F72" s="16"/>
      <c r="G72" s="15"/>
      <c r="H72" s="15"/>
      <c r="I72" s="17"/>
      <c r="J72" s="17"/>
      <c r="K72" s="18"/>
      <c r="L72" s="13">
        <f>COUNTIF(F72:K72,"R")+COUNTIF(F72:K72,"O")+COUNTIF(F72:K72,"X")+COUNTIF(F72:K72,"R1")+COUNTIF(F72:K72,"O1")+COUNTIF(F72:K72,"X1")+COUNTIF(F72:K72,"R2")+COUNTIF(F72:K72,"O2")+COUNTIF(F72:K72,"X2")</f>
        <v>0</v>
      </c>
    </row>
    <row r="73" spans="1:14" s="57" customFormat="1">
      <c r="A73" s="8"/>
      <c r="B73" s="42"/>
      <c r="C73" s="41"/>
      <c r="D73" s="21"/>
      <c r="E73" s="24"/>
      <c r="F73" s="23"/>
      <c r="G73" s="22"/>
      <c r="H73" s="22"/>
      <c r="I73" s="24"/>
      <c r="J73" s="24"/>
      <c r="K73" s="25"/>
      <c r="L73" s="20">
        <f>COUNTIF(F73:K73,"R")+COUNTIF(F73:K73,"O")+COUNTIF(F73:K73,"X")+COUNTIF(F73:K73,"R1")+COUNTIF(F73:K73,"O1")+COUNTIF(F73:K73,"X1")+COUNTIF(F73:K73,"R2")+COUNTIF(F73:K73,"O2")+COUNTIF(F73:K73,"X2")</f>
        <v>0</v>
      </c>
    </row>
    <row r="74" spans="1:14">
      <c r="A74" s="8"/>
      <c r="B74" s="12"/>
      <c r="C74" s="27"/>
      <c r="D74" s="61" t="s">
        <v>31</v>
      </c>
      <c r="E74" s="136"/>
      <c r="F74" s="62">
        <f t="shared" ref="F74:K74" si="2">COUNTIF(F4:F71,"X")</f>
        <v>10</v>
      </c>
      <c r="G74" s="63">
        <f t="shared" si="2"/>
        <v>18</v>
      </c>
      <c r="H74" s="63">
        <f t="shared" si="2"/>
        <v>18</v>
      </c>
      <c r="I74" s="64">
        <f t="shared" si="2"/>
        <v>8</v>
      </c>
      <c r="J74" s="64">
        <f t="shared" si="2"/>
        <v>11</v>
      </c>
      <c r="K74" s="64">
        <f t="shared" si="2"/>
        <v>5</v>
      </c>
      <c r="L74" s="45">
        <f>SUM(F74:K74)</f>
        <v>70</v>
      </c>
    </row>
    <row r="75" spans="1:14" s="44" customFormat="1">
      <c r="A75" s="8"/>
      <c r="B75" s="19"/>
      <c r="C75" s="20"/>
      <c r="D75" s="21"/>
      <c r="E75" s="137"/>
      <c r="F75" s="38"/>
      <c r="G75" s="42"/>
      <c r="H75" s="42"/>
      <c r="I75" s="40"/>
      <c r="J75" s="40"/>
      <c r="K75" s="40"/>
      <c r="L75" s="39"/>
    </row>
    <row r="76" spans="1:14">
      <c r="A76" s="8"/>
    </row>
    <row r="77" spans="1:14" hidden="1">
      <c r="A77" s="8"/>
      <c r="B77" s="98"/>
      <c r="C77" s="97" t="s">
        <v>30</v>
      </c>
      <c r="F77" s="114" t="e">
        <f>+#REF!+Sábado!#REF!+#REF!</f>
        <v>#REF!</v>
      </c>
      <c r="G77" s="114" t="e">
        <f>+#REF!+Sábado!#REF!+#REF!</f>
        <v>#REF!</v>
      </c>
      <c r="H77" s="114"/>
      <c r="I77" s="114" t="e">
        <f>+#REF!+Sábado!#REF!+#REF!</f>
        <v>#REF!</v>
      </c>
      <c r="J77" s="114" t="e">
        <f>+#REF!+Sábado!#REF!+#REF!</f>
        <v>#REF!</v>
      </c>
      <c r="K77" s="114" t="e">
        <f>+#REF!+Sábado!#REF!+#REF!</f>
        <v>#REF!</v>
      </c>
    </row>
    <row r="78" spans="1:14">
      <c r="A78" s="8"/>
      <c r="C78" s="97" t="s">
        <v>65</v>
      </c>
      <c r="D78" s="46"/>
      <c r="E78" s="46"/>
      <c r="F78" s="162">
        <f>+F74-Sábado!AW33</f>
        <v>0</v>
      </c>
      <c r="G78" s="162">
        <f>+G74-Sábado!AX33</f>
        <v>0</v>
      </c>
      <c r="H78" s="162">
        <f>+H74-Sábado!AY33</f>
        <v>0</v>
      </c>
      <c r="I78" s="162">
        <f>+I74-Sábado!AZ33</f>
        <v>1</v>
      </c>
      <c r="J78" s="162">
        <f>+J74-Sábado!BA33</f>
        <v>0</v>
      </c>
      <c r="K78" s="162">
        <f>+K74-Sábado!BB33</f>
        <v>-1</v>
      </c>
      <c r="L78" s="163"/>
    </row>
    <row r="79" spans="1:14">
      <c r="A79" s="8"/>
      <c r="D79" s="46"/>
      <c r="E79" s="46"/>
      <c r="F79" s="114"/>
      <c r="G79" s="114"/>
      <c r="H79" s="114"/>
      <c r="I79" s="114"/>
      <c r="J79" s="114"/>
    </row>
    <row r="80" spans="1:14">
      <c r="A80" s="8"/>
      <c r="C80" s="46"/>
      <c r="D80" s="46"/>
      <c r="E80" s="46"/>
      <c r="F80" s="115"/>
      <c r="G80" s="115"/>
      <c r="H80" s="115"/>
      <c r="I80" s="115"/>
      <c r="J80" s="115"/>
      <c r="K80" s="115"/>
    </row>
    <row r="81" spans="1:5">
      <c r="A81" s="8"/>
      <c r="C81" s="46"/>
      <c r="D81" s="46"/>
      <c r="E81" s="46"/>
    </row>
  </sheetData>
  <sheetProtection autoFilter="0"/>
  <autoFilter ref="B3:K73"/>
  <sortState ref="B4:AB61">
    <sortCondition ref="B4:B61"/>
  </sortState>
  <mergeCells count="3">
    <mergeCell ref="B1:L1"/>
    <mergeCell ref="F2:K2"/>
    <mergeCell ref="L2:L3"/>
  </mergeCells>
  <conditionalFormatting sqref="F70:K71">
    <cfRule type="cellIs" dxfId="23" priority="174" stopIfTrue="1" operator="equal">
      <formula>X</formula>
    </cfRule>
  </conditionalFormatting>
  <conditionalFormatting sqref="F4">
    <cfRule type="cellIs" dxfId="22" priority="2" operator="equal">
      <formula>"X"</formula>
    </cfRule>
  </conditionalFormatting>
  <conditionalFormatting sqref="F4:K71">
    <cfRule type="cellIs" dxfId="21" priority="1" operator="equal">
      <formula>"X"</formula>
    </cfRule>
  </conditionalFormatting>
  <printOptions horizontalCentered="1"/>
  <pageMargins left="0.59055118110236227" right="0.47244094488188981" top="0.74803149606299213" bottom="0.51181102362204722" header="0.31496062992125984" footer="0.31496062992125984"/>
  <pageSetup paperSize="9" scale="70" orientation="portrait" r:id="rId1"/>
  <headerFooter>
    <oddFooter>&amp;C&amp;P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D137"/>
  <sheetViews>
    <sheetView showZeros="0" topLeftCell="A31" zoomScale="80" zoomScaleNormal="80" zoomScaleSheetLayoutView="70" zoomScalePageLayoutView="80" workbookViewId="0">
      <selection activeCell="AB48" sqref="AB48"/>
    </sheetView>
  </sheetViews>
  <sheetFormatPr baseColWidth="10" defaultRowHeight="12.75"/>
  <cols>
    <col min="1" max="1" width="1.7109375" style="111" customWidth="1"/>
    <col min="2" max="46" width="4.7109375" style="111" customWidth="1"/>
    <col min="47" max="47" width="9.42578125" style="111" customWidth="1"/>
    <col min="48" max="55" width="4.7109375" style="111" hidden="1" customWidth="1"/>
    <col min="56" max="94" width="4.7109375" style="111" customWidth="1"/>
    <col min="95" max="16384" width="11.42578125" style="111"/>
  </cols>
  <sheetData>
    <row r="1" spans="2:54" ht="12.75" customHeight="1">
      <c r="B1" s="190" t="s">
        <v>78</v>
      </c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  <c r="AA1" s="191"/>
      <c r="AB1" s="191"/>
      <c r="AC1" s="191"/>
      <c r="AD1" s="191"/>
      <c r="AE1" s="191"/>
      <c r="AF1" s="191"/>
      <c r="AG1" s="191"/>
      <c r="AH1" s="191"/>
      <c r="AI1" s="191"/>
      <c r="AJ1" s="191"/>
      <c r="AK1" s="191"/>
      <c r="AL1" s="191"/>
      <c r="AM1" s="191"/>
      <c r="AN1" s="191"/>
      <c r="AO1" s="191"/>
      <c r="AP1" s="191"/>
      <c r="AQ1" s="191"/>
      <c r="AR1" s="191"/>
      <c r="AS1" s="191"/>
      <c r="AT1" s="191"/>
      <c r="AU1" s="59"/>
      <c r="AV1" s="59"/>
      <c r="AW1" s="192" t="s">
        <v>60</v>
      </c>
      <c r="AX1" s="192" t="s">
        <v>35</v>
      </c>
      <c r="AY1" s="192" t="s">
        <v>61</v>
      </c>
      <c r="AZ1" s="192" t="s">
        <v>62</v>
      </c>
      <c r="BA1" s="192" t="s">
        <v>63</v>
      </c>
      <c r="BB1" s="192" t="s">
        <v>64</v>
      </c>
    </row>
    <row r="2" spans="2:54" ht="12.75" customHeight="1"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1"/>
      <c r="AO2" s="191"/>
      <c r="AP2" s="191"/>
      <c r="AQ2" s="191"/>
      <c r="AR2" s="191"/>
      <c r="AS2" s="191"/>
      <c r="AT2" s="191"/>
      <c r="AU2" s="59"/>
      <c r="AV2" s="59"/>
      <c r="AW2" s="192"/>
      <c r="AX2" s="192"/>
      <c r="AY2" s="192"/>
      <c r="AZ2" s="192"/>
      <c r="BA2" s="192"/>
      <c r="BB2" s="192"/>
    </row>
    <row r="3" spans="2:54" ht="12.75" customHeight="1"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1"/>
      <c r="Z3" s="191"/>
      <c r="AA3" s="191"/>
      <c r="AB3" s="191"/>
      <c r="AC3" s="191"/>
      <c r="AD3" s="191"/>
      <c r="AE3" s="191"/>
      <c r="AF3" s="191"/>
      <c r="AG3" s="191"/>
      <c r="AH3" s="191"/>
      <c r="AI3" s="191"/>
      <c r="AJ3" s="191"/>
      <c r="AK3" s="191"/>
      <c r="AL3" s="191"/>
      <c r="AM3" s="191"/>
      <c r="AN3" s="191"/>
      <c r="AO3" s="191"/>
      <c r="AP3" s="191"/>
      <c r="AQ3" s="191"/>
      <c r="AR3" s="191"/>
      <c r="AS3" s="191"/>
      <c r="AT3" s="191"/>
      <c r="AU3" s="59"/>
      <c r="AV3" s="59"/>
      <c r="AW3" s="192"/>
      <c r="AX3" s="192"/>
      <c r="AY3" s="192"/>
      <c r="AZ3" s="192"/>
      <c r="BA3" s="192"/>
      <c r="BB3" s="192"/>
    </row>
    <row r="4" spans="2:54" ht="12.75" customHeight="1">
      <c r="B4" s="191"/>
      <c r="C4" s="191"/>
      <c r="D4" s="191"/>
      <c r="E4" s="191"/>
      <c r="F4" s="191"/>
      <c r="G4" s="191"/>
      <c r="H4" s="191"/>
      <c r="I4" s="191"/>
      <c r="J4" s="191"/>
      <c r="K4" s="191"/>
      <c r="L4" s="191"/>
      <c r="M4" s="191"/>
      <c r="N4" s="191"/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1"/>
      <c r="AO4" s="191"/>
      <c r="AP4" s="191"/>
      <c r="AQ4" s="191"/>
      <c r="AR4" s="191"/>
      <c r="AS4" s="191"/>
      <c r="AT4" s="191"/>
      <c r="AU4" s="59"/>
      <c r="AV4" s="59"/>
      <c r="AW4" s="192"/>
      <c r="AX4" s="192"/>
      <c r="AY4" s="192"/>
      <c r="AZ4" s="192"/>
      <c r="BA4" s="192"/>
      <c r="BB4" s="192"/>
    </row>
    <row r="5" spans="2:54" ht="12.75" customHeight="1">
      <c r="B5" s="191"/>
      <c r="C5" s="191"/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1"/>
      <c r="U5" s="191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1"/>
      <c r="AO5" s="191"/>
      <c r="AP5" s="191"/>
      <c r="AQ5" s="191"/>
      <c r="AR5" s="191"/>
      <c r="AS5" s="191"/>
      <c r="AT5" s="191"/>
      <c r="AU5" s="92"/>
      <c r="AV5" s="59"/>
      <c r="AW5" s="192"/>
      <c r="AX5" s="192"/>
      <c r="AY5" s="192"/>
      <c r="AZ5" s="192"/>
      <c r="BA5" s="192"/>
      <c r="BB5" s="192"/>
    </row>
    <row r="6" spans="2:54" ht="12.75" customHeight="1">
      <c r="B6" s="191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1"/>
      <c r="T6" s="191"/>
      <c r="U6" s="191"/>
      <c r="V6" s="191"/>
      <c r="W6" s="191"/>
      <c r="X6" s="191"/>
      <c r="Y6" s="191"/>
      <c r="Z6" s="191"/>
      <c r="AA6" s="191"/>
      <c r="AB6" s="191"/>
      <c r="AC6" s="191"/>
      <c r="AD6" s="191"/>
      <c r="AE6" s="191"/>
      <c r="AF6" s="191"/>
      <c r="AG6" s="191"/>
      <c r="AH6" s="191"/>
      <c r="AI6" s="191"/>
      <c r="AJ6" s="191"/>
      <c r="AK6" s="191"/>
      <c r="AL6" s="191"/>
      <c r="AM6" s="191"/>
      <c r="AN6" s="191"/>
      <c r="AO6" s="191"/>
      <c r="AP6" s="191"/>
      <c r="AQ6" s="191"/>
      <c r="AR6" s="191"/>
      <c r="AS6" s="191"/>
      <c r="AT6" s="191"/>
      <c r="AU6" s="92"/>
      <c r="AV6" s="59"/>
      <c r="AW6" s="192"/>
      <c r="AX6" s="192"/>
      <c r="AY6" s="192"/>
      <c r="AZ6" s="192"/>
      <c r="BA6" s="192"/>
      <c r="BB6" s="192"/>
    </row>
    <row r="7" spans="2:54" ht="12.75" customHeight="1">
      <c r="B7" s="191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191"/>
      <c r="R7" s="191"/>
      <c r="S7" s="191"/>
      <c r="T7" s="191"/>
      <c r="U7" s="191"/>
      <c r="V7" s="191"/>
      <c r="W7" s="191"/>
      <c r="X7" s="191"/>
      <c r="Y7" s="191"/>
      <c r="Z7" s="191"/>
      <c r="AA7" s="191"/>
      <c r="AB7" s="191"/>
      <c r="AC7" s="191"/>
      <c r="AD7" s="191"/>
      <c r="AE7" s="191"/>
      <c r="AF7" s="191"/>
      <c r="AG7" s="191"/>
      <c r="AH7" s="191"/>
      <c r="AI7" s="191"/>
      <c r="AJ7" s="191"/>
      <c r="AK7" s="191"/>
      <c r="AL7" s="191"/>
      <c r="AM7" s="191"/>
      <c r="AN7" s="191"/>
      <c r="AO7" s="191"/>
      <c r="AP7" s="191"/>
      <c r="AQ7" s="191"/>
      <c r="AR7" s="191"/>
      <c r="AS7" s="191"/>
      <c r="AT7" s="191"/>
      <c r="AU7" s="92"/>
      <c r="AV7" s="59"/>
      <c r="AW7" s="192"/>
      <c r="AX7" s="192"/>
      <c r="AY7" s="192"/>
      <c r="AZ7" s="192"/>
      <c r="BA7" s="192"/>
      <c r="BB7" s="192"/>
    </row>
    <row r="8" spans="2:54" ht="12.75" customHeight="1"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1"/>
      <c r="P8" s="191"/>
      <c r="Q8" s="191"/>
      <c r="R8" s="191"/>
      <c r="S8" s="191"/>
      <c r="T8" s="191"/>
      <c r="U8" s="191"/>
      <c r="V8" s="191"/>
      <c r="W8" s="191"/>
      <c r="X8" s="191"/>
      <c r="Y8" s="191"/>
      <c r="Z8" s="191"/>
      <c r="AA8" s="191"/>
      <c r="AB8" s="191"/>
      <c r="AC8" s="191"/>
      <c r="AD8" s="191"/>
      <c r="AE8" s="191"/>
      <c r="AF8" s="191"/>
      <c r="AG8" s="191"/>
      <c r="AH8" s="191"/>
      <c r="AI8" s="191"/>
      <c r="AJ8" s="191"/>
      <c r="AK8" s="191"/>
      <c r="AL8" s="191"/>
      <c r="AM8" s="191"/>
      <c r="AN8" s="191"/>
      <c r="AO8" s="191"/>
      <c r="AP8" s="191"/>
      <c r="AQ8" s="191"/>
      <c r="AR8" s="191"/>
      <c r="AS8" s="191"/>
      <c r="AT8" s="191"/>
      <c r="AU8" s="93"/>
      <c r="AV8" s="59"/>
      <c r="AW8" s="192"/>
      <c r="AX8" s="192"/>
      <c r="AY8" s="192"/>
      <c r="AZ8" s="192"/>
      <c r="BA8" s="192"/>
      <c r="BB8" s="192"/>
    </row>
    <row r="9" spans="2:54" s="127" customFormat="1" ht="12.75" customHeight="1"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6"/>
      <c r="P9" s="126"/>
      <c r="Q9" s="126"/>
      <c r="R9" s="126"/>
      <c r="S9" s="126"/>
      <c r="T9" s="126"/>
      <c r="U9" s="126"/>
      <c r="V9" s="126"/>
      <c r="W9" s="126"/>
      <c r="X9" s="126"/>
      <c r="Y9" s="126"/>
      <c r="Z9" s="126"/>
      <c r="AA9" s="126"/>
      <c r="AB9" s="126"/>
      <c r="AC9" s="126"/>
      <c r="AD9" s="126"/>
      <c r="AE9" s="126"/>
      <c r="AF9" s="126"/>
      <c r="AG9" s="126"/>
      <c r="AH9" s="126"/>
      <c r="AI9" s="126"/>
      <c r="AJ9" s="126"/>
      <c r="AK9" s="126"/>
      <c r="AL9" s="126"/>
      <c r="AM9" s="126"/>
      <c r="AN9" s="126"/>
      <c r="AO9" s="126"/>
      <c r="AP9" s="126"/>
      <c r="AQ9" s="126"/>
      <c r="AR9" s="126"/>
      <c r="AS9" s="126"/>
      <c r="AT9" s="126"/>
      <c r="AU9" s="93"/>
      <c r="AV9" s="59"/>
      <c r="AW9" s="192"/>
      <c r="AX9" s="192"/>
      <c r="AY9" s="192"/>
      <c r="AZ9" s="192"/>
      <c r="BA9" s="192"/>
      <c r="BB9" s="192"/>
    </row>
    <row r="10" spans="2:54" s="127" customFormat="1" ht="12.75" customHeight="1"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6"/>
      <c r="P10" s="126"/>
      <c r="Q10" s="126"/>
      <c r="R10" s="126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26"/>
      <c r="AU10" s="93"/>
      <c r="AV10" s="59"/>
      <c r="AW10" s="192"/>
      <c r="AX10" s="192"/>
      <c r="AY10" s="192"/>
      <c r="AZ10" s="192"/>
      <c r="BA10" s="192"/>
      <c r="BB10" s="192"/>
    </row>
    <row r="11" spans="2:54" s="127" customFormat="1" ht="12.75" customHeight="1"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26"/>
      <c r="AJ11" s="126"/>
      <c r="AK11" s="126"/>
      <c r="AL11" s="126"/>
      <c r="AM11" s="126"/>
      <c r="AN11" s="126"/>
      <c r="AO11" s="126"/>
      <c r="AP11" s="126"/>
      <c r="AQ11" s="126"/>
      <c r="AR11" s="126"/>
      <c r="AS11" s="126"/>
      <c r="AT11" s="126"/>
      <c r="AU11" s="93"/>
      <c r="AV11" s="59"/>
      <c r="AW11" s="192"/>
      <c r="AX11" s="192"/>
      <c r="AY11" s="192"/>
      <c r="AZ11" s="192"/>
      <c r="BA11" s="192"/>
      <c r="BB11" s="192"/>
    </row>
    <row r="12" spans="2:54" ht="13.5" customHeight="1"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Q12" s="113"/>
      <c r="R12" s="113"/>
      <c r="S12" s="113"/>
      <c r="T12" s="113"/>
      <c r="U12" s="113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93"/>
      <c r="AV12" s="113"/>
      <c r="AW12" s="192"/>
      <c r="AX12" s="192"/>
      <c r="AY12" s="192"/>
      <c r="AZ12" s="192"/>
      <c r="BA12" s="192"/>
      <c r="BB12" s="192"/>
    </row>
    <row r="13" spans="2:54" ht="20.100000000000001" customHeight="1" thickBot="1">
      <c r="C13" s="60"/>
      <c r="D13" s="60"/>
      <c r="E13" s="131"/>
      <c r="F13" s="132"/>
      <c r="G13" s="216" t="s">
        <v>29</v>
      </c>
      <c r="H13" s="217"/>
      <c r="I13" s="217"/>
      <c r="J13" s="217"/>
      <c r="K13" s="217"/>
      <c r="L13" s="217"/>
      <c r="M13" s="217"/>
      <c r="N13" s="217"/>
      <c r="O13" s="217"/>
      <c r="P13" s="217"/>
      <c r="Q13" s="217"/>
      <c r="R13" s="217"/>
      <c r="S13" s="217"/>
      <c r="T13" s="217"/>
      <c r="U13" s="217"/>
      <c r="V13" s="217"/>
      <c r="W13" s="217"/>
      <c r="X13" s="217"/>
      <c r="Y13" s="217"/>
      <c r="Z13" s="217"/>
      <c r="AA13" s="217"/>
      <c r="AB13" s="217"/>
      <c r="AC13" s="217"/>
      <c r="AD13" s="217"/>
      <c r="AE13" s="217"/>
      <c r="AF13" s="217"/>
      <c r="AG13" s="217"/>
      <c r="AH13" s="217"/>
      <c r="AI13" s="217"/>
      <c r="AJ13" s="217"/>
      <c r="AK13" s="217"/>
      <c r="AL13" s="217"/>
      <c r="AM13" s="217"/>
      <c r="AN13" s="217"/>
      <c r="AO13" s="217"/>
      <c r="AP13" s="217"/>
      <c r="AQ13" s="217"/>
      <c r="AR13" s="217"/>
      <c r="AS13" s="217"/>
      <c r="AT13" s="218"/>
      <c r="AU13" s="93"/>
      <c r="AV13" s="113"/>
      <c r="AW13" s="192"/>
      <c r="AX13" s="192"/>
      <c r="AY13" s="192"/>
      <c r="AZ13" s="192"/>
      <c r="BA13" s="192"/>
      <c r="BB13" s="192"/>
    </row>
    <row r="14" spans="2:54" ht="13.5" customHeight="1" thickBot="1">
      <c r="B14" s="89" t="s">
        <v>19</v>
      </c>
      <c r="C14" s="193" t="s">
        <v>0</v>
      </c>
      <c r="D14" s="194"/>
      <c r="E14" s="194"/>
      <c r="F14" s="195"/>
      <c r="G14" s="3">
        <v>1</v>
      </c>
      <c r="H14" s="125">
        <v>2</v>
      </c>
      <c r="I14" s="125">
        <v>3</v>
      </c>
      <c r="J14" s="125">
        <v>4</v>
      </c>
      <c r="K14" s="125">
        <v>5</v>
      </c>
      <c r="L14" s="125">
        <v>6</v>
      </c>
      <c r="M14" s="125">
        <v>7</v>
      </c>
      <c r="N14" s="125">
        <v>8</v>
      </c>
      <c r="O14" s="125">
        <v>9</v>
      </c>
      <c r="P14" s="125">
        <v>10</v>
      </c>
      <c r="Q14" s="125">
        <v>11</v>
      </c>
      <c r="R14" s="125">
        <v>12</v>
      </c>
      <c r="S14" s="129">
        <v>13</v>
      </c>
      <c r="T14" s="129">
        <v>14</v>
      </c>
      <c r="U14" s="129">
        <v>15</v>
      </c>
      <c r="V14" s="129">
        <v>16</v>
      </c>
      <c r="W14" s="129">
        <v>17</v>
      </c>
      <c r="X14" s="129">
        <v>18</v>
      </c>
      <c r="Y14" s="129">
        <v>19</v>
      </c>
      <c r="Z14" s="129">
        <v>20</v>
      </c>
      <c r="AA14" s="129">
        <v>21</v>
      </c>
      <c r="AB14" s="129">
        <v>22</v>
      </c>
      <c r="AC14" s="129">
        <v>23</v>
      </c>
      <c r="AD14" s="129">
        <v>24</v>
      </c>
      <c r="AE14" s="129">
        <v>25</v>
      </c>
      <c r="AF14" s="129">
        <v>26</v>
      </c>
      <c r="AG14" s="129">
        <v>27</v>
      </c>
      <c r="AH14" s="129">
        <v>28</v>
      </c>
      <c r="AI14" s="129">
        <v>29</v>
      </c>
      <c r="AJ14" s="129">
        <v>30</v>
      </c>
      <c r="AK14" s="129">
        <v>31</v>
      </c>
      <c r="AL14" s="129">
        <v>32</v>
      </c>
      <c r="AM14" s="129">
        <v>33</v>
      </c>
      <c r="AN14" s="129">
        <v>34</v>
      </c>
      <c r="AO14" s="129">
        <v>35</v>
      </c>
      <c r="AP14" s="129">
        <v>36</v>
      </c>
      <c r="AQ14" s="129">
        <v>37</v>
      </c>
      <c r="AR14" s="129">
        <v>38</v>
      </c>
      <c r="AS14" s="129">
        <v>39</v>
      </c>
      <c r="AT14" s="129">
        <v>40</v>
      </c>
      <c r="AU14" s="93"/>
      <c r="AV14" s="113"/>
      <c r="AW14" s="192"/>
      <c r="AX14" s="192"/>
      <c r="AY14" s="192"/>
      <c r="AZ14" s="192"/>
      <c r="BA14" s="192"/>
      <c r="BB14" s="192"/>
    </row>
    <row r="15" spans="2:54" ht="13.5" customHeight="1">
      <c r="B15" s="188">
        <v>1</v>
      </c>
      <c r="C15" s="196" t="s">
        <v>41</v>
      </c>
      <c r="D15" s="197"/>
      <c r="E15" s="197"/>
      <c r="F15" s="198"/>
      <c r="G15" s="167">
        <v>101</v>
      </c>
      <c r="H15" s="167">
        <v>102</v>
      </c>
      <c r="I15" s="167">
        <v>104</v>
      </c>
      <c r="J15" s="167">
        <v>107</v>
      </c>
      <c r="K15" s="167">
        <v>114</v>
      </c>
      <c r="L15" s="167">
        <v>108</v>
      </c>
      <c r="M15" s="167"/>
      <c r="N15" s="167"/>
      <c r="O15" s="167"/>
      <c r="P15" s="167"/>
      <c r="Q15" s="167"/>
      <c r="R15" s="167"/>
      <c r="S15" s="167"/>
      <c r="T15" s="167">
        <v>112</v>
      </c>
      <c r="U15" s="167">
        <v>125</v>
      </c>
      <c r="V15" s="167">
        <v>126</v>
      </c>
      <c r="W15" s="167">
        <v>127</v>
      </c>
      <c r="X15" s="167">
        <v>128</v>
      </c>
      <c r="Y15" s="167"/>
      <c r="Z15" s="167"/>
      <c r="AA15" s="167"/>
      <c r="AB15" s="167"/>
      <c r="AC15" s="167"/>
      <c r="AD15" s="167"/>
      <c r="AE15" s="167"/>
      <c r="AF15" s="167"/>
      <c r="AG15" s="167"/>
      <c r="AH15" s="167"/>
      <c r="AI15" s="167"/>
      <c r="AJ15" s="167"/>
      <c r="AK15" s="167"/>
      <c r="AL15" s="167"/>
      <c r="AM15" s="167"/>
      <c r="AN15" s="167"/>
      <c r="AO15" s="167"/>
      <c r="AP15" s="167"/>
      <c r="AQ15" s="167"/>
      <c r="AR15" s="167"/>
      <c r="AS15" s="167"/>
      <c r="AT15" s="167"/>
      <c r="AU15" s="93"/>
      <c r="AV15" s="113"/>
      <c r="AW15" s="90"/>
      <c r="AX15" s="90"/>
      <c r="AY15" s="90"/>
      <c r="AZ15" s="90"/>
      <c r="BA15" s="90"/>
      <c r="BB15" s="90"/>
    </row>
    <row r="16" spans="2:54" ht="13.5" customHeight="1">
      <c r="B16" s="189"/>
      <c r="C16" s="199"/>
      <c r="D16" s="200"/>
      <c r="E16" s="200"/>
      <c r="F16" s="201"/>
      <c r="G16" s="168" t="s">
        <v>53</v>
      </c>
      <c r="H16" s="168" t="s">
        <v>53</v>
      </c>
      <c r="I16" s="168" t="s">
        <v>53</v>
      </c>
      <c r="J16" s="168" t="s">
        <v>50</v>
      </c>
      <c r="K16" s="168" t="s">
        <v>53</v>
      </c>
      <c r="L16" s="168" t="s">
        <v>53</v>
      </c>
      <c r="M16" s="168"/>
      <c r="N16" s="168"/>
      <c r="O16" s="168"/>
      <c r="P16" s="168"/>
      <c r="Q16" s="168"/>
      <c r="R16" s="168"/>
      <c r="S16" s="168"/>
      <c r="T16" s="168" t="s">
        <v>51</v>
      </c>
      <c r="U16" s="168" t="s">
        <v>52</v>
      </c>
      <c r="V16" s="168" t="s">
        <v>52</v>
      </c>
      <c r="W16" s="168" t="s">
        <v>52</v>
      </c>
      <c r="X16" s="168" t="s">
        <v>52</v>
      </c>
      <c r="Y16" s="168"/>
      <c r="Z16" s="168"/>
      <c r="AA16" s="168"/>
      <c r="AB16" s="168"/>
      <c r="AC16" s="168"/>
      <c r="AD16" s="168"/>
      <c r="AE16" s="168"/>
      <c r="AF16" s="168"/>
      <c r="AG16" s="168"/>
      <c r="AH16" s="168"/>
      <c r="AI16" s="168"/>
      <c r="AJ16" s="168"/>
      <c r="AK16" s="168"/>
      <c r="AL16" s="168"/>
      <c r="AM16" s="168"/>
      <c r="AN16" s="168"/>
      <c r="AO16" s="168"/>
      <c r="AP16" s="168"/>
      <c r="AQ16" s="168"/>
      <c r="AR16" s="168"/>
      <c r="AS16" s="168"/>
      <c r="AT16" s="168"/>
      <c r="AU16" s="94"/>
      <c r="AW16" s="134">
        <f>COUNTIF($G$16:$AT$16,"PÑ1")</f>
        <v>4</v>
      </c>
      <c r="AX16" s="134">
        <f>COUNTIF($G$16:$AT$16,"PÑ2")</f>
        <v>5</v>
      </c>
      <c r="AY16" s="134">
        <f>COUNTIF($G$16:$AT$16,"NC3")</f>
        <v>1</v>
      </c>
      <c r="AZ16" s="134">
        <f>COUNTIF($G$16:$AT$16,"NC4")</f>
        <v>1</v>
      </c>
      <c r="BA16" s="134">
        <f>COUNTIF($G$36:$P$36,"FB5")</f>
        <v>0</v>
      </c>
      <c r="BB16" s="134">
        <f>COUNTIF($G$36:$P$36,"FB6")</f>
        <v>0</v>
      </c>
    </row>
    <row r="17" spans="2:56" ht="13.5" customHeight="1">
      <c r="B17" s="189">
        <v>2</v>
      </c>
      <c r="C17" s="204" t="s">
        <v>42</v>
      </c>
      <c r="D17" s="205"/>
      <c r="E17" s="205"/>
      <c r="F17" s="206"/>
      <c r="G17" s="167">
        <v>123</v>
      </c>
      <c r="H17" s="167">
        <v>129</v>
      </c>
      <c r="I17" s="167">
        <v>104</v>
      </c>
      <c r="J17" s="167">
        <v>105</v>
      </c>
      <c r="K17" s="167">
        <v>106</v>
      </c>
      <c r="L17" s="167">
        <v>108</v>
      </c>
      <c r="M17" s="167">
        <v>109</v>
      </c>
      <c r="N17" s="167">
        <v>110</v>
      </c>
      <c r="O17" s="167">
        <v>111</v>
      </c>
      <c r="P17" s="167">
        <v>113</v>
      </c>
      <c r="Q17" s="167">
        <v>116</v>
      </c>
      <c r="R17" s="167">
        <v>118</v>
      </c>
      <c r="S17" s="167">
        <v>120</v>
      </c>
      <c r="T17" s="167">
        <v>112</v>
      </c>
      <c r="U17" s="167">
        <v>125</v>
      </c>
      <c r="V17" s="167">
        <v>126</v>
      </c>
      <c r="W17" s="167">
        <v>127</v>
      </c>
      <c r="X17" s="167">
        <v>128</v>
      </c>
      <c r="Y17" s="167"/>
      <c r="Z17" s="167"/>
      <c r="AA17" s="167"/>
      <c r="AB17" s="167"/>
      <c r="AC17" s="167"/>
      <c r="AD17" s="167"/>
      <c r="AE17" s="167"/>
      <c r="AF17" s="167"/>
      <c r="AG17" s="167"/>
      <c r="AH17" s="167"/>
      <c r="AI17" s="167"/>
      <c r="AJ17" s="167"/>
      <c r="AK17" s="167"/>
      <c r="AL17" s="167"/>
      <c r="AM17" s="167"/>
      <c r="AN17" s="167"/>
      <c r="AO17" s="167"/>
      <c r="AP17" s="167"/>
      <c r="AQ17" s="167"/>
      <c r="AR17" s="167"/>
      <c r="AS17" s="167"/>
      <c r="AT17" s="167"/>
      <c r="AU17" s="93"/>
      <c r="AW17" s="90"/>
      <c r="AX17" s="90"/>
      <c r="AY17" s="90"/>
      <c r="AZ17" s="90"/>
      <c r="BA17" s="90"/>
      <c r="BB17" s="90"/>
    </row>
    <row r="18" spans="2:56" ht="13.5" customHeight="1">
      <c r="B18" s="189"/>
      <c r="C18" s="199"/>
      <c r="D18" s="200"/>
      <c r="E18" s="200"/>
      <c r="F18" s="201"/>
      <c r="G18" s="168" t="s">
        <v>53</v>
      </c>
      <c r="H18" s="168" t="s">
        <v>53</v>
      </c>
      <c r="I18" s="168" t="s">
        <v>50</v>
      </c>
      <c r="J18" s="168" t="s">
        <v>53</v>
      </c>
      <c r="K18" s="168" t="s">
        <v>50</v>
      </c>
      <c r="L18" s="168" t="s">
        <v>52</v>
      </c>
      <c r="M18" s="168" t="s">
        <v>52</v>
      </c>
      <c r="N18" s="168" t="s">
        <v>52</v>
      </c>
      <c r="O18" s="168" t="s">
        <v>52</v>
      </c>
      <c r="P18" s="168" t="s">
        <v>51</v>
      </c>
      <c r="Q18" s="168" t="s">
        <v>53</v>
      </c>
      <c r="R18" s="168" t="s">
        <v>52</v>
      </c>
      <c r="S18" s="168" t="s">
        <v>52</v>
      </c>
      <c r="T18" s="168" t="s">
        <v>50</v>
      </c>
      <c r="U18" s="168" t="s">
        <v>53</v>
      </c>
      <c r="V18" s="168" t="s">
        <v>53</v>
      </c>
      <c r="W18" s="168" t="s">
        <v>53</v>
      </c>
      <c r="X18" s="168" t="s">
        <v>53</v>
      </c>
      <c r="Y18" s="168"/>
      <c r="Z18" s="168"/>
      <c r="AA18" s="168"/>
      <c r="AB18" s="168"/>
      <c r="AC18" s="168"/>
      <c r="AD18" s="168"/>
      <c r="AE18" s="168"/>
      <c r="AF18" s="168"/>
      <c r="AG18" s="168"/>
      <c r="AH18" s="168"/>
      <c r="AI18" s="168"/>
      <c r="AJ18" s="168"/>
      <c r="AK18" s="168"/>
      <c r="AL18" s="168"/>
      <c r="AM18" s="168"/>
      <c r="AN18" s="168"/>
      <c r="AO18" s="168"/>
      <c r="AP18" s="168"/>
      <c r="AQ18" s="168"/>
      <c r="AR18" s="168"/>
      <c r="AS18" s="168"/>
      <c r="AT18" s="168"/>
      <c r="AU18" s="94"/>
      <c r="AW18" s="134">
        <f>COUNTIF($G$18:$AT$18,"PÑ1")</f>
        <v>6</v>
      </c>
      <c r="AX18" s="134">
        <f>COUNTIF($G$18:$AT$18,"PÑ2")</f>
        <v>8</v>
      </c>
      <c r="AY18" s="134">
        <f>COUNTIF($G$18:$AT$18,"NC3")</f>
        <v>3</v>
      </c>
      <c r="AZ18" s="134">
        <f>COUNTIF($G$18:$AT$18,"NC4")</f>
        <v>1</v>
      </c>
      <c r="BA18" s="134">
        <f>COUNTIF($G$38:$P$38,"FB5")</f>
        <v>2</v>
      </c>
      <c r="BB18" s="134">
        <f>COUNTIF($G$38:$P$38,"FB6")</f>
        <v>0</v>
      </c>
      <c r="BD18" s="58"/>
    </row>
    <row r="19" spans="2:56" ht="13.5" customHeight="1">
      <c r="B19" s="189">
        <v>3</v>
      </c>
      <c r="C19" s="204" t="s">
        <v>43</v>
      </c>
      <c r="D19" s="205"/>
      <c r="E19" s="205"/>
      <c r="F19" s="206"/>
      <c r="G19" s="167">
        <v>103</v>
      </c>
      <c r="H19" s="167">
        <v>129</v>
      </c>
      <c r="I19" s="167"/>
      <c r="J19" s="167">
        <v>105</v>
      </c>
      <c r="K19" s="167">
        <v>106</v>
      </c>
      <c r="L19" s="167">
        <v>108</v>
      </c>
      <c r="M19" s="167">
        <v>109</v>
      </c>
      <c r="N19" s="167">
        <v>115</v>
      </c>
      <c r="O19" s="167">
        <v>117</v>
      </c>
      <c r="P19" s="167"/>
      <c r="Q19" s="167">
        <v>116</v>
      </c>
      <c r="R19" s="167">
        <v>118</v>
      </c>
      <c r="S19" s="167">
        <v>120</v>
      </c>
      <c r="T19" s="167">
        <v>121</v>
      </c>
      <c r="U19" s="167">
        <v>125</v>
      </c>
      <c r="V19" s="167">
        <v>126</v>
      </c>
      <c r="W19" s="167">
        <v>127</v>
      </c>
      <c r="X19" s="167">
        <v>128</v>
      </c>
      <c r="Y19" s="167"/>
      <c r="Z19" s="167"/>
      <c r="AA19" s="167"/>
      <c r="AB19" s="167"/>
      <c r="AC19" s="167"/>
      <c r="AD19" s="167"/>
      <c r="AE19" s="167"/>
      <c r="AF19" s="167"/>
      <c r="AG19" s="167"/>
      <c r="AH19" s="167"/>
      <c r="AI19" s="167"/>
      <c r="AJ19" s="167"/>
      <c r="AK19" s="167"/>
      <c r="AL19" s="167"/>
      <c r="AM19" s="167"/>
      <c r="AN19" s="167"/>
      <c r="AO19" s="167"/>
      <c r="AP19" s="167"/>
      <c r="AQ19" s="167"/>
      <c r="AR19" s="167"/>
      <c r="AS19" s="167"/>
      <c r="AT19" s="167"/>
      <c r="AU19" s="93"/>
      <c r="AW19" s="90"/>
      <c r="AX19" s="90"/>
      <c r="AY19" s="90"/>
      <c r="AZ19" s="90"/>
      <c r="BA19" s="90"/>
      <c r="BB19" s="90"/>
      <c r="BD19" s="58"/>
    </row>
    <row r="20" spans="2:56" ht="13.5" customHeight="1">
      <c r="B20" s="189"/>
      <c r="C20" s="199"/>
      <c r="D20" s="200"/>
      <c r="E20" s="200"/>
      <c r="F20" s="201"/>
      <c r="G20" s="168" t="s">
        <v>50</v>
      </c>
      <c r="H20" s="168" t="s">
        <v>50</v>
      </c>
      <c r="I20" s="168"/>
      <c r="J20" s="168" t="s">
        <v>50</v>
      </c>
      <c r="K20" s="168" t="s">
        <v>51</v>
      </c>
      <c r="L20" s="168" t="s">
        <v>51</v>
      </c>
      <c r="M20" s="168" t="s">
        <v>53</v>
      </c>
      <c r="N20" s="168" t="s">
        <v>53</v>
      </c>
      <c r="O20" s="168" t="s">
        <v>50</v>
      </c>
      <c r="P20" s="168"/>
      <c r="Q20" s="168" t="s">
        <v>50</v>
      </c>
      <c r="R20" s="168" t="s">
        <v>53</v>
      </c>
      <c r="S20" s="168" t="s">
        <v>53</v>
      </c>
      <c r="T20" s="168" t="s">
        <v>53</v>
      </c>
      <c r="U20" s="168" t="s">
        <v>50</v>
      </c>
      <c r="V20" s="168" t="s">
        <v>50</v>
      </c>
      <c r="W20" s="168" t="s">
        <v>50</v>
      </c>
      <c r="X20" s="168" t="s">
        <v>50</v>
      </c>
      <c r="Y20" s="168"/>
      <c r="Z20" s="168"/>
      <c r="AA20" s="168"/>
      <c r="AB20" s="168"/>
      <c r="AC20" s="168"/>
      <c r="AD20" s="168"/>
      <c r="AE20" s="168"/>
      <c r="AF20" s="168"/>
      <c r="AG20" s="168"/>
      <c r="AH20" s="168"/>
      <c r="AI20" s="168"/>
      <c r="AJ20" s="168"/>
      <c r="AK20" s="168"/>
      <c r="AL20" s="168"/>
      <c r="AM20" s="168"/>
      <c r="AN20" s="168"/>
      <c r="AO20" s="168"/>
      <c r="AP20" s="168"/>
      <c r="AQ20" s="168"/>
      <c r="AR20" s="168"/>
      <c r="AS20" s="168"/>
      <c r="AT20" s="168"/>
      <c r="AU20" s="94"/>
      <c r="AW20" s="134">
        <f>COUNTIF($G$20:$AT$20,"PÑ1")</f>
        <v>0</v>
      </c>
      <c r="AX20" s="134">
        <f>COUNTIF($G$20:$AT$20,"PÑ2")</f>
        <v>5</v>
      </c>
      <c r="AY20" s="134">
        <f>COUNTIF($G$20:$AT$20,"NC3")</f>
        <v>9</v>
      </c>
      <c r="AZ20" s="134">
        <f>COUNTIF($G$20:$AT$20,"NC4")</f>
        <v>2</v>
      </c>
      <c r="BA20" s="134">
        <f>COUNTIF($G$40:$P$40,"FB5")</f>
        <v>3</v>
      </c>
      <c r="BB20" s="134">
        <f>COUNTIF($G$40:$P$40,"FB6")</f>
        <v>3</v>
      </c>
      <c r="BD20" s="58"/>
    </row>
    <row r="21" spans="2:56" ht="13.5" customHeight="1">
      <c r="B21" s="189">
        <v>4</v>
      </c>
      <c r="C21" s="204" t="s">
        <v>44</v>
      </c>
      <c r="D21" s="205"/>
      <c r="E21" s="205"/>
      <c r="F21" s="206"/>
      <c r="G21" s="167"/>
      <c r="H21" s="167"/>
      <c r="I21" s="167"/>
      <c r="J21" s="167"/>
      <c r="K21" s="167"/>
      <c r="L21" s="167">
        <v>108</v>
      </c>
      <c r="M21" s="167">
        <v>109</v>
      </c>
      <c r="N21" s="167"/>
      <c r="O21" s="167"/>
      <c r="P21" s="167"/>
      <c r="Q21" s="167"/>
      <c r="R21" s="167">
        <v>118</v>
      </c>
      <c r="S21" s="167">
        <v>120</v>
      </c>
      <c r="T21" s="167">
        <v>121</v>
      </c>
      <c r="U21" s="167">
        <v>125</v>
      </c>
      <c r="V21" s="167"/>
      <c r="W21" s="167">
        <v>127</v>
      </c>
      <c r="X21" s="167">
        <v>128</v>
      </c>
      <c r="Y21" s="167"/>
      <c r="Z21" s="167"/>
      <c r="AA21" s="167"/>
      <c r="AB21" s="167"/>
      <c r="AC21" s="167"/>
      <c r="AD21" s="167"/>
      <c r="AE21" s="167"/>
      <c r="AF21" s="167"/>
      <c r="AG21" s="167"/>
      <c r="AH21" s="167"/>
      <c r="AI21" s="167"/>
      <c r="AJ21" s="167"/>
      <c r="AK21" s="167"/>
      <c r="AL21" s="167"/>
      <c r="AM21" s="167"/>
      <c r="AN21" s="167"/>
      <c r="AO21" s="167"/>
      <c r="AP21" s="167"/>
      <c r="AQ21" s="167"/>
      <c r="AR21" s="167"/>
      <c r="AS21" s="167"/>
      <c r="AT21" s="167"/>
      <c r="AU21" s="93"/>
      <c r="AW21" s="90"/>
      <c r="AX21" s="90"/>
      <c r="AY21" s="90"/>
      <c r="AZ21" s="90"/>
      <c r="BA21" s="90"/>
      <c r="BB21" s="90"/>
      <c r="BD21" s="58"/>
    </row>
    <row r="22" spans="2:56" ht="13.5" customHeight="1">
      <c r="B22" s="189"/>
      <c r="C22" s="199"/>
      <c r="D22" s="200"/>
      <c r="E22" s="200"/>
      <c r="F22" s="201"/>
      <c r="G22" s="168"/>
      <c r="H22" s="168"/>
      <c r="I22" s="168"/>
      <c r="J22" s="168"/>
      <c r="K22" s="168"/>
      <c r="L22" s="168" t="s">
        <v>50</v>
      </c>
      <c r="M22" s="168" t="s">
        <v>50</v>
      </c>
      <c r="N22" s="168"/>
      <c r="O22" s="168"/>
      <c r="P22" s="168"/>
      <c r="Q22" s="168"/>
      <c r="R22" s="168" t="s">
        <v>50</v>
      </c>
      <c r="S22" s="168" t="s">
        <v>50</v>
      </c>
      <c r="T22" s="168" t="s">
        <v>50</v>
      </c>
      <c r="U22" s="168" t="s">
        <v>51</v>
      </c>
      <c r="V22" s="168"/>
      <c r="W22" s="168" t="s">
        <v>51</v>
      </c>
      <c r="X22" s="168" t="s">
        <v>51</v>
      </c>
      <c r="Y22" s="168"/>
      <c r="Z22" s="168"/>
      <c r="AA22" s="168"/>
      <c r="AB22" s="168"/>
      <c r="AC22" s="168"/>
      <c r="AD22" s="168"/>
      <c r="AE22" s="168"/>
      <c r="AF22" s="168"/>
      <c r="AG22" s="168"/>
      <c r="AH22" s="168"/>
      <c r="AI22" s="168"/>
      <c r="AJ22" s="168"/>
      <c r="AK22" s="168"/>
      <c r="AL22" s="168"/>
      <c r="AM22" s="168"/>
      <c r="AN22" s="168"/>
      <c r="AO22" s="168"/>
      <c r="AP22" s="168"/>
      <c r="AQ22" s="168"/>
      <c r="AR22" s="168"/>
      <c r="AS22" s="168"/>
      <c r="AT22" s="168"/>
      <c r="AU22" s="94"/>
      <c r="AW22" s="134">
        <f>COUNTIF($G$22:$AT$22,"PÑ1")</f>
        <v>0</v>
      </c>
      <c r="AX22" s="134">
        <f>COUNTIF($G$22:$AT$22,"PÑ2")</f>
        <v>0</v>
      </c>
      <c r="AY22" s="134">
        <f>COUNTIF($G$22:$AT$22,"NC3")</f>
        <v>5</v>
      </c>
      <c r="AZ22" s="134">
        <f>COUNTIF($G$22:$AT$22,"NC4")</f>
        <v>3</v>
      </c>
      <c r="BA22" s="134">
        <f>COUNTIF($G$42:$P$42,"FB5")</f>
        <v>2</v>
      </c>
      <c r="BB22" s="134">
        <f>COUNTIF($G$42:$P$42,"FB6")</f>
        <v>0</v>
      </c>
      <c r="BD22" s="58"/>
    </row>
    <row r="23" spans="2:56" ht="13.5" customHeight="1">
      <c r="B23" s="202"/>
      <c r="C23" s="207" t="s">
        <v>45</v>
      </c>
      <c r="D23" s="208"/>
      <c r="E23" s="208"/>
      <c r="F23" s="208"/>
      <c r="G23" s="212" t="s">
        <v>66</v>
      </c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2"/>
      <c r="X23" s="212"/>
      <c r="Y23" s="212"/>
      <c r="Z23" s="212"/>
      <c r="AA23" s="212"/>
      <c r="AB23" s="212"/>
      <c r="AC23" s="212"/>
      <c r="AD23" s="212"/>
      <c r="AE23" s="212"/>
      <c r="AF23" s="212"/>
      <c r="AG23" s="212"/>
      <c r="AH23" s="212"/>
      <c r="AI23" s="212"/>
      <c r="AJ23" s="212"/>
      <c r="AK23" s="212"/>
      <c r="AL23" s="212"/>
      <c r="AM23" s="212"/>
      <c r="AN23" s="212"/>
      <c r="AO23" s="212"/>
      <c r="AP23" s="212"/>
      <c r="AQ23" s="212"/>
      <c r="AR23" s="212"/>
      <c r="AS23" s="212"/>
      <c r="AT23" s="213"/>
      <c r="AU23" s="135"/>
      <c r="AW23" s="90"/>
      <c r="AX23" s="90"/>
      <c r="AY23" s="90"/>
      <c r="AZ23" s="90"/>
      <c r="BA23" s="90"/>
      <c r="BB23" s="90"/>
      <c r="BD23" s="58"/>
    </row>
    <row r="24" spans="2:56" ht="12.75" customHeight="1">
      <c r="B24" s="202"/>
      <c r="C24" s="209"/>
      <c r="D24" s="210"/>
      <c r="E24" s="210"/>
      <c r="F24" s="210"/>
      <c r="G24" s="214"/>
      <c r="H24" s="214"/>
      <c r="I24" s="214"/>
      <c r="J24" s="214"/>
      <c r="K24" s="214"/>
      <c r="L24" s="214"/>
      <c r="M24" s="214"/>
      <c r="N24" s="214"/>
      <c r="O24" s="214"/>
      <c r="P24" s="214"/>
      <c r="Q24" s="214"/>
      <c r="R24" s="214"/>
      <c r="S24" s="214"/>
      <c r="T24" s="214"/>
      <c r="U24" s="214"/>
      <c r="V24" s="214"/>
      <c r="W24" s="214"/>
      <c r="X24" s="214"/>
      <c r="Y24" s="214"/>
      <c r="Z24" s="214"/>
      <c r="AA24" s="214"/>
      <c r="AB24" s="214"/>
      <c r="AC24" s="214"/>
      <c r="AD24" s="214"/>
      <c r="AE24" s="214"/>
      <c r="AF24" s="214"/>
      <c r="AG24" s="214"/>
      <c r="AH24" s="214"/>
      <c r="AI24" s="214"/>
      <c r="AJ24" s="214"/>
      <c r="AK24" s="214"/>
      <c r="AL24" s="214"/>
      <c r="AM24" s="214"/>
      <c r="AN24" s="214"/>
      <c r="AO24" s="214"/>
      <c r="AP24" s="214"/>
      <c r="AQ24" s="214"/>
      <c r="AR24" s="214"/>
      <c r="AS24" s="214"/>
      <c r="AT24" s="215"/>
      <c r="AU24" s="94"/>
      <c r="AW24" s="91">
        <f>COUNTIF($E24:$AT24,"MGR")+COUNTIF($E44:$O44,"MGR")</f>
        <v>0</v>
      </c>
      <c r="AX24" s="91">
        <f>COUNTIF($E24:$AT24,"MGR")+COUNTIF($E44:$O44,"MGR")</f>
        <v>0</v>
      </c>
      <c r="AY24" s="91">
        <f>COUNTIF($E24:$AT24,"MGR")+COUNTIF($E44:$O44,"MGR")</f>
        <v>0</v>
      </c>
      <c r="AZ24" s="91">
        <f>COUNTIF($E24:$AT24,"MGR")+COUNTIF($E44:$O44,"MGR")</f>
        <v>0</v>
      </c>
      <c r="BA24" s="91">
        <f>COUNTIF($E24:$AT24,"MGR")+COUNTIF($E44:$O44,"MGR")</f>
        <v>0</v>
      </c>
      <c r="BB24" s="91">
        <f>COUNTIF($S44:$AA44,"Mno")</f>
        <v>0</v>
      </c>
      <c r="BD24" s="58"/>
    </row>
    <row r="25" spans="2:56" ht="12.75" customHeight="1">
      <c r="B25" s="203">
        <v>5</v>
      </c>
      <c r="C25" s="204" t="s">
        <v>46</v>
      </c>
      <c r="D25" s="205"/>
      <c r="E25" s="205"/>
      <c r="F25" s="206"/>
      <c r="G25" s="167"/>
      <c r="H25" s="167"/>
      <c r="I25" s="167"/>
      <c r="J25" s="167"/>
      <c r="K25" s="167"/>
      <c r="L25" s="167"/>
      <c r="M25" s="167"/>
      <c r="N25" s="167"/>
      <c r="O25" s="167"/>
      <c r="P25" s="167"/>
      <c r="Q25" s="167"/>
      <c r="R25" s="167"/>
      <c r="S25" s="167"/>
      <c r="T25" s="167"/>
      <c r="U25" s="167"/>
      <c r="V25" s="167"/>
      <c r="W25" s="167"/>
      <c r="X25" s="167"/>
      <c r="Y25" s="167"/>
      <c r="Z25" s="167"/>
      <c r="AA25" s="167"/>
      <c r="AB25" s="167"/>
      <c r="AC25" s="167"/>
      <c r="AD25" s="167"/>
      <c r="AE25" s="167"/>
      <c r="AF25" s="167"/>
      <c r="AG25" s="167"/>
      <c r="AH25" s="167"/>
      <c r="AI25" s="167"/>
      <c r="AJ25" s="167"/>
      <c r="AK25" s="167"/>
      <c r="AL25" s="167"/>
      <c r="AM25" s="167"/>
      <c r="AN25" s="167"/>
      <c r="AO25" s="167"/>
      <c r="AP25" s="167"/>
      <c r="AQ25" s="167"/>
      <c r="AR25" s="167"/>
      <c r="AS25" s="167"/>
      <c r="AT25" s="167"/>
      <c r="AU25" s="94"/>
      <c r="AW25" s="90"/>
      <c r="AX25" s="90"/>
      <c r="AY25" s="90"/>
      <c r="AZ25" s="90"/>
      <c r="BA25" s="90"/>
      <c r="BB25" s="90"/>
      <c r="BD25" s="58"/>
    </row>
    <row r="26" spans="2:56" ht="12.75" customHeight="1">
      <c r="B26" s="188"/>
      <c r="C26" s="199"/>
      <c r="D26" s="200"/>
      <c r="E26" s="200"/>
      <c r="F26" s="201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  <c r="AA26" s="168"/>
      <c r="AB26" s="168"/>
      <c r="AC26" s="168"/>
      <c r="AD26" s="168"/>
      <c r="AE26" s="168"/>
      <c r="AF26" s="168"/>
      <c r="AG26" s="168"/>
      <c r="AH26" s="168"/>
      <c r="AI26" s="168"/>
      <c r="AJ26" s="168"/>
      <c r="AK26" s="168"/>
      <c r="AL26" s="168"/>
      <c r="AM26" s="168"/>
      <c r="AN26" s="168"/>
      <c r="AO26" s="168"/>
      <c r="AP26" s="168"/>
      <c r="AQ26" s="168"/>
      <c r="AR26" s="168"/>
      <c r="AS26" s="168"/>
      <c r="AT26" s="168"/>
      <c r="AU26" s="93"/>
      <c r="AW26" s="134">
        <f>COUNTIF($G$26:$AT$26,"PÑ1")</f>
        <v>0</v>
      </c>
      <c r="AX26" s="134">
        <f>COUNTIF($G$26:$AT$26,"PÑ2")</f>
        <v>0</v>
      </c>
      <c r="AY26" s="134">
        <f>COUNTIF($G$26:$AT$26,"NC3")</f>
        <v>0</v>
      </c>
      <c r="AZ26" s="134">
        <f>COUNTIF($G$26:$AT$26,"NC4")</f>
        <v>0</v>
      </c>
      <c r="BA26" s="134">
        <f>COUNTIF($G$46:$P$46,"FB5")</f>
        <v>4</v>
      </c>
      <c r="BB26" s="134">
        <f>COUNTIF($G$46:$P$46,"FB6")</f>
        <v>0</v>
      </c>
      <c r="BD26" s="58"/>
    </row>
    <row r="27" spans="2:56" ht="12.75" customHeight="1">
      <c r="B27" s="189">
        <v>6</v>
      </c>
      <c r="C27" s="204" t="s">
        <v>47</v>
      </c>
      <c r="D27" s="205"/>
      <c r="E27" s="205"/>
      <c r="F27" s="206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67"/>
      <c r="AE27" s="167"/>
      <c r="AF27" s="167"/>
      <c r="AG27" s="167"/>
      <c r="AH27" s="167"/>
      <c r="AI27" s="167"/>
      <c r="AJ27" s="167"/>
      <c r="AK27" s="167"/>
      <c r="AL27" s="167"/>
      <c r="AM27" s="167"/>
      <c r="AN27" s="167"/>
      <c r="AO27" s="167"/>
      <c r="AP27" s="167"/>
      <c r="AQ27" s="167"/>
      <c r="AR27" s="167"/>
      <c r="AS27" s="167"/>
      <c r="AT27" s="167"/>
      <c r="AU27" s="93"/>
      <c r="AW27" s="90"/>
      <c r="AX27" s="90"/>
      <c r="AY27" s="90"/>
      <c r="AZ27" s="90"/>
      <c r="BA27" s="90"/>
      <c r="BB27" s="90"/>
    </row>
    <row r="28" spans="2:56" ht="12.75" customHeight="1">
      <c r="B28" s="189"/>
      <c r="C28" s="199"/>
      <c r="D28" s="200"/>
      <c r="E28" s="200"/>
      <c r="F28" s="201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  <c r="AF28" s="169"/>
      <c r="AG28" s="169"/>
      <c r="AH28" s="169"/>
      <c r="AI28" s="169"/>
      <c r="AJ28" s="169"/>
      <c r="AK28" s="169"/>
      <c r="AL28" s="169"/>
      <c r="AM28" s="169"/>
      <c r="AN28" s="169"/>
      <c r="AO28" s="169"/>
      <c r="AP28" s="169"/>
      <c r="AQ28" s="169"/>
      <c r="AR28" s="169"/>
      <c r="AS28" s="169"/>
      <c r="AT28" s="169"/>
      <c r="AU28" s="94"/>
      <c r="AW28" s="134">
        <f>COUNTIF($E$28:$AT$28,"PÑ1")</f>
        <v>0</v>
      </c>
      <c r="AX28" s="134">
        <f>COUNTIF($G$28:$AT$28,"PÑ2")</f>
        <v>0</v>
      </c>
      <c r="AY28" s="134">
        <f>COUNTIF($G$28:$AT$28,"NC3")</f>
        <v>0</v>
      </c>
      <c r="AZ28" s="134">
        <f>COUNTIF($G$28:$AT$28,"NC4")</f>
        <v>0</v>
      </c>
      <c r="BA28" s="134">
        <f>COUNTIF($G$48:$P$48,"FB5")</f>
        <v>0</v>
      </c>
      <c r="BB28" s="134">
        <f>COUNTIF($G$48:$P$48,"FB6")</f>
        <v>3</v>
      </c>
    </row>
    <row r="29" spans="2:56" s="127" customFormat="1" ht="12.75" customHeight="1">
      <c r="B29" s="56"/>
      <c r="C29" s="133"/>
      <c r="D29" s="133"/>
      <c r="E29" s="133"/>
      <c r="F29" s="133"/>
      <c r="G29" s="33"/>
      <c r="H29" s="33"/>
      <c r="I29" s="33"/>
      <c r="J29" s="33"/>
      <c r="K29" s="33"/>
      <c r="L29" s="33"/>
      <c r="M29" s="6"/>
      <c r="N29" s="6"/>
      <c r="O29" s="33"/>
      <c r="P29" s="6"/>
      <c r="Q29" s="6"/>
      <c r="R29" s="6"/>
      <c r="S29" s="6"/>
      <c r="T29" s="6"/>
      <c r="U29" s="6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94"/>
      <c r="AW29" s="128"/>
      <c r="AX29" s="128"/>
      <c r="AY29" s="128"/>
      <c r="AZ29" s="128"/>
      <c r="BA29" s="128"/>
      <c r="BB29" s="128"/>
    </row>
    <row r="30" spans="2:56" s="127" customFormat="1" ht="12.75" customHeight="1">
      <c r="B30" s="56"/>
      <c r="C30" s="133"/>
      <c r="D30" s="133"/>
      <c r="E30" s="133"/>
      <c r="F30" s="133"/>
      <c r="G30" s="33"/>
      <c r="H30" s="33"/>
      <c r="I30" s="33"/>
      <c r="J30" s="33"/>
      <c r="K30" s="33"/>
      <c r="L30" s="33"/>
      <c r="M30" s="6"/>
      <c r="N30" s="6"/>
      <c r="O30" s="33"/>
      <c r="P30" s="6"/>
      <c r="Q30" s="6"/>
      <c r="R30" s="6"/>
      <c r="S30" s="6"/>
      <c r="T30" s="6"/>
      <c r="U30" s="6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94"/>
      <c r="AW30" s="128"/>
      <c r="AX30" s="128"/>
      <c r="AY30" s="128"/>
      <c r="AZ30" s="128"/>
      <c r="BA30" s="128"/>
      <c r="BB30" s="128"/>
    </row>
    <row r="31" spans="2:56" s="127" customFormat="1" ht="12.75" customHeight="1">
      <c r="B31" s="56"/>
      <c r="C31" s="133"/>
      <c r="D31" s="133"/>
      <c r="E31" s="133"/>
      <c r="F31" s="133"/>
      <c r="G31" s="33"/>
      <c r="H31" s="33"/>
      <c r="I31" s="33"/>
      <c r="J31" s="33"/>
      <c r="K31" s="33"/>
      <c r="L31" s="33"/>
      <c r="M31" s="6"/>
      <c r="N31" s="6"/>
      <c r="O31" s="33"/>
      <c r="P31" s="6"/>
      <c r="Q31" s="6"/>
      <c r="R31" s="6"/>
      <c r="S31" s="6"/>
      <c r="T31" s="6"/>
      <c r="U31" s="6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94"/>
      <c r="AW31" s="128"/>
      <c r="AX31" s="128"/>
      <c r="AY31" s="128"/>
      <c r="AZ31" s="128"/>
      <c r="BA31" s="128"/>
      <c r="BB31" s="128"/>
    </row>
    <row r="32" spans="2:56">
      <c r="B32" s="56"/>
      <c r="C32" s="56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95"/>
      <c r="AV32" s="33"/>
      <c r="AW32" s="33"/>
      <c r="AX32" s="33"/>
      <c r="AY32" s="33"/>
      <c r="AZ32" s="33"/>
      <c r="BA32" s="33"/>
      <c r="BB32" s="33"/>
    </row>
    <row r="33" spans="2:54" s="107" customFormat="1" ht="20.100000000000001" customHeight="1" thickBot="1">
      <c r="E33" s="131"/>
      <c r="F33" s="132"/>
      <c r="G33" s="216" t="s">
        <v>28</v>
      </c>
      <c r="H33" s="217"/>
      <c r="I33" s="217"/>
      <c r="J33" s="217"/>
      <c r="K33" s="217"/>
      <c r="L33" s="217"/>
      <c r="M33" s="217"/>
      <c r="N33" s="217"/>
      <c r="O33" s="217"/>
      <c r="P33" s="218"/>
      <c r="R33" s="127"/>
      <c r="S33" s="127"/>
      <c r="T33" s="222" t="s">
        <v>9</v>
      </c>
      <c r="U33" s="222"/>
      <c r="V33" s="222"/>
      <c r="W33" s="222"/>
      <c r="X33" s="222"/>
      <c r="Y33" s="222"/>
      <c r="Z33" s="222"/>
      <c r="AA33" s="222"/>
      <c r="AC33" s="222" t="s">
        <v>9</v>
      </c>
      <c r="AD33" s="222"/>
      <c r="AE33" s="222"/>
      <c r="AF33" s="222"/>
      <c r="AG33" s="222"/>
      <c r="AH33" s="222"/>
      <c r="AI33" s="222"/>
      <c r="AJ33" s="222"/>
      <c r="AL33" s="222" t="s">
        <v>9</v>
      </c>
      <c r="AM33" s="222"/>
      <c r="AN33" s="222"/>
      <c r="AO33" s="222"/>
      <c r="AP33" s="222"/>
      <c r="AQ33" s="222"/>
      <c r="AR33" s="222"/>
      <c r="AS33" s="222"/>
      <c r="AU33" s="109"/>
      <c r="AV33" s="108"/>
      <c r="AW33" s="110">
        <f t="shared" ref="AW33:BB33" si="0">SUM(AW15:AW28)</f>
        <v>10</v>
      </c>
      <c r="AX33" s="110">
        <f t="shared" si="0"/>
        <v>18</v>
      </c>
      <c r="AY33" s="110">
        <f t="shared" si="0"/>
        <v>18</v>
      </c>
      <c r="AZ33" s="110">
        <f t="shared" si="0"/>
        <v>7</v>
      </c>
      <c r="BA33" s="110">
        <f t="shared" si="0"/>
        <v>11</v>
      </c>
      <c r="BB33" s="110">
        <f t="shared" si="0"/>
        <v>6</v>
      </c>
    </row>
    <row r="34" spans="2:54" ht="15.75" thickBot="1">
      <c r="B34" s="89" t="s">
        <v>19</v>
      </c>
      <c r="C34" s="193" t="s">
        <v>0</v>
      </c>
      <c r="D34" s="195"/>
      <c r="E34" s="3">
        <v>45</v>
      </c>
      <c r="F34" s="3">
        <v>46</v>
      </c>
      <c r="G34" s="3">
        <v>1</v>
      </c>
      <c r="H34" s="3">
        <v>2</v>
      </c>
      <c r="I34" s="3">
        <v>3</v>
      </c>
      <c r="J34" s="3">
        <v>4</v>
      </c>
      <c r="K34" s="3">
        <v>5</v>
      </c>
      <c r="L34" s="3">
        <v>6</v>
      </c>
      <c r="M34" s="3">
        <v>7</v>
      </c>
      <c r="N34" s="3">
        <v>8</v>
      </c>
      <c r="O34" s="3">
        <v>9</v>
      </c>
      <c r="P34" s="4">
        <v>10</v>
      </c>
      <c r="Q34" s="107"/>
      <c r="R34" s="127"/>
      <c r="S34" s="127"/>
      <c r="T34" s="219" t="s">
        <v>5</v>
      </c>
      <c r="U34" s="220"/>
      <c r="V34" s="220"/>
      <c r="W34" s="220"/>
      <c r="X34" s="220"/>
      <c r="Y34" s="220"/>
      <c r="Z34" s="220"/>
      <c r="AA34" s="221"/>
      <c r="AC34" s="219" t="s">
        <v>4</v>
      </c>
      <c r="AD34" s="220"/>
      <c r="AE34" s="220"/>
      <c r="AF34" s="220"/>
      <c r="AG34" s="220"/>
      <c r="AH34" s="220"/>
      <c r="AI34" s="220"/>
      <c r="AJ34" s="221"/>
      <c r="AL34" s="219" t="s">
        <v>3</v>
      </c>
      <c r="AM34" s="220"/>
      <c r="AN34" s="220"/>
      <c r="AO34" s="220"/>
      <c r="AP34" s="220"/>
      <c r="AQ34" s="220"/>
      <c r="AR34" s="220"/>
      <c r="AS34" s="221"/>
      <c r="AU34" s="95"/>
      <c r="AV34" s="33"/>
      <c r="AW34" s="33"/>
      <c r="AX34" s="33"/>
      <c r="AY34" s="33"/>
      <c r="AZ34" s="33"/>
      <c r="BA34" s="33"/>
      <c r="BB34" s="33"/>
    </row>
    <row r="35" spans="2:54" ht="15">
      <c r="B35" s="188">
        <v>1</v>
      </c>
      <c r="C35" s="196" t="s">
        <v>41</v>
      </c>
      <c r="D35" s="197"/>
      <c r="E35" s="197"/>
      <c r="F35" s="198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07"/>
      <c r="R35" s="127"/>
      <c r="S35" s="127"/>
      <c r="T35" s="127"/>
      <c r="U35" s="127"/>
      <c r="V35" s="127"/>
      <c r="W35" s="127"/>
      <c r="X35" s="127"/>
      <c r="Y35" s="127"/>
      <c r="AC35" s="127"/>
      <c r="AD35" s="127"/>
      <c r="AE35" s="127"/>
      <c r="AF35" s="1"/>
      <c r="AG35" s="1"/>
      <c r="AO35" s="1"/>
      <c r="AU35" s="33"/>
      <c r="AV35" s="33"/>
      <c r="AW35" s="33"/>
      <c r="AX35" s="33"/>
      <c r="AY35" s="33"/>
      <c r="AZ35" s="33"/>
      <c r="BA35" s="33"/>
      <c r="BB35" s="33"/>
    </row>
    <row r="36" spans="2:54" ht="15">
      <c r="B36" s="189"/>
      <c r="C36" s="199"/>
      <c r="D36" s="200"/>
      <c r="E36" s="200"/>
      <c r="F36" s="201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07"/>
      <c r="R36" s="127"/>
      <c r="S36" s="127"/>
      <c r="T36" s="2" t="s">
        <v>48</v>
      </c>
      <c r="U36" s="36" t="s">
        <v>54</v>
      </c>
      <c r="V36" s="35"/>
      <c r="W36" s="1"/>
      <c r="X36" s="32"/>
      <c r="Y36" s="127"/>
      <c r="AC36" s="2" t="s">
        <v>50</v>
      </c>
      <c r="AD36" s="36" t="s">
        <v>56</v>
      </c>
      <c r="AE36" s="127"/>
      <c r="AF36" s="1"/>
      <c r="AG36" s="1"/>
      <c r="AL36" s="2" t="s">
        <v>52</v>
      </c>
      <c r="AM36" s="36" t="s">
        <v>59</v>
      </c>
      <c r="AO36" s="1"/>
      <c r="AU36" s="33"/>
      <c r="AV36" s="33"/>
      <c r="AW36" s="33"/>
      <c r="AX36" s="33"/>
      <c r="AY36" s="33"/>
      <c r="AZ36" s="33"/>
      <c r="BA36" s="33"/>
      <c r="BB36" s="33"/>
    </row>
    <row r="37" spans="2:54" ht="15">
      <c r="B37" s="189">
        <v>2</v>
      </c>
      <c r="C37" s="204" t="s">
        <v>42</v>
      </c>
      <c r="D37" s="205"/>
      <c r="E37" s="205"/>
      <c r="F37" s="206"/>
      <c r="G37" s="167"/>
      <c r="H37" s="167">
        <v>122</v>
      </c>
      <c r="I37" s="167">
        <v>124</v>
      </c>
      <c r="J37" s="167"/>
      <c r="K37" s="167"/>
      <c r="L37" s="167"/>
      <c r="M37" s="167"/>
      <c r="N37" s="167"/>
      <c r="O37" s="167"/>
      <c r="P37" s="167"/>
      <c r="Q37" s="107"/>
      <c r="R37" s="127"/>
      <c r="S37" s="127"/>
      <c r="T37" s="2" t="s">
        <v>49</v>
      </c>
      <c r="U37" s="36" t="s">
        <v>55</v>
      </c>
      <c r="V37" s="35"/>
      <c r="W37" s="1"/>
      <c r="X37" s="127"/>
      <c r="Y37" s="127"/>
      <c r="AC37" s="6" t="s">
        <v>51</v>
      </c>
      <c r="AD37" s="36" t="s">
        <v>57</v>
      </c>
      <c r="AE37" s="35"/>
      <c r="AF37" s="127"/>
      <c r="AG37" s="127"/>
      <c r="AL37" s="2" t="s">
        <v>53</v>
      </c>
      <c r="AM37" s="36" t="s">
        <v>58</v>
      </c>
      <c r="AN37" s="35"/>
      <c r="AO37" s="1"/>
      <c r="AP37" s="1"/>
      <c r="AU37" s="33"/>
      <c r="AV37" s="33"/>
      <c r="AW37" s="33"/>
    </row>
    <row r="38" spans="2:54" ht="15">
      <c r="B38" s="189"/>
      <c r="C38" s="199"/>
      <c r="D38" s="200"/>
      <c r="E38" s="200"/>
      <c r="F38" s="201"/>
      <c r="G38" s="168"/>
      <c r="H38" s="168" t="s">
        <v>48</v>
      </c>
      <c r="I38" s="168" t="s">
        <v>48</v>
      </c>
      <c r="J38" s="168"/>
      <c r="K38" s="168"/>
      <c r="L38" s="168"/>
      <c r="M38" s="168"/>
      <c r="N38" s="168"/>
      <c r="O38" s="168"/>
      <c r="P38" s="168"/>
      <c r="Q38" s="10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E38" s="35"/>
      <c r="AF38" s="1"/>
      <c r="AG38" s="32"/>
      <c r="AR38" s="35"/>
      <c r="AS38" s="1"/>
      <c r="AT38" s="1"/>
      <c r="AU38" s="33"/>
      <c r="AV38" s="33"/>
      <c r="AW38" s="33"/>
    </row>
    <row r="39" spans="2:54" ht="15">
      <c r="B39" s="189">
        <v>3</v>
      </c>
      <c r="C39" s="204" t="s">
        <v>43</v>
      </c>
      <c r="D39" s="205"/>
      <c r="E39" s="205"/>
      <c r="F39" s="206"/>
      <c r="G39" s="167">
        <v>107</v>
      </c>
      <c r="H39" s="167">
        <v>110</v>
      </c>
      <c r="I39" s="167">
        <v>111</v>
      </c>
      <c r="J39" s="167">
        <v>113</v>
      </c>
      <c r="K39" s="167">
        <v>119</v>
      </c>
      <c r="L39" s="167">
        <v>104</v>
      </c>
      <c r="M39" s="167"/>
      <c r="N39" s="167"/>
      <c r="O39" s="167"/>
      <c r="P39" s="167"/>
      <c r="Q39" s="10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  <c r="AG39" s="32"/>
      <c r="AI39" s="2"/>
      <c r="AJ39" s="36"/>
      <c r="AK39" s="35"/>
      <c r="AP39" s="2"/>
      <c r="AQ39" s="36"/>
      <c r="AS39" s="1"/>
      <c r="AT39" s="1"/>
      <c r="AU39" s="33"/>
      <c r="AV39" s="33"/>
      <c r="AW39" s="33"/>
    </row>
    <row r="40" spans="2:54" ht="15.75">
      <c r="B40" s="189"/>
      <c r="C40" s="199"/>
      <c r="D40" s="200"/>
      <c r="E40" s="200"/>
      <c r="F40" s="201"/>
      <c r="G40" s="168" t="s">
        <v>48</v>
      </c>
      <c r="H40" s="168" t="s">
        <v>48</v>
      </c>
      <c r="I40" s="168" t="s">
        <v>48</v>
      </c>
      <c r="J40" s="168" t="s">
        <v>49</v>
      </c>
      <c r="K40" s="168" t="s">
        <v>49</v>
      </c>
      <c r="L40" s="168" t="s">
        <v>49</v>
      </c>
      <c r="M40" s="168"/>
      <c r="N40" s="168"/>
      <c r="O40" s="168"/>
      <c r="P40" s="168"/>
      <c r="Q40" s="107"/>
      <c r="R40" s="127"/>
      <c r="S40" s="127"/>
      <c r="T40" s="87" t="s">
        <v>16</v>
      </c>
      <c r="U40" s="87"/>
      <c r="V40" s="1"/>
      <c r="W40" s="1"/>
      <c r="X40" s="1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1"/>
      <c r="AJ40" s="36"/>
      <c r="AK40" s="35"/>
      <c r="AP40" s="2"/>
      <c r="AQ40" s="36"/>
      <c r="AS40" s="1"/>
      <c r="AT40" s="1"/>
      <c r="AU40" s="33"/>
      <c r="AV40" s="33"/>
      <c r="AW40" s="33"/>
    </row>
    <row r="41" spans="2:54" ht="15.75">
      <c r="B41" s="189">
        <v>4</v>
      </c>
      <c r="C41" s="204" t="s">
        <v>44</v>
      </c>
      <c r="D41" s="205"/>
      <c r="E41" s="205"/>
      <c r="F41" s="206"/>
      <c r="G41" s="167"/>
      <c r="H41" s="167">
        <v>130</v>
      </c>
      <c r="I41" s="167"/>
      <c r="J41" s="167">
        <v>113</v>
      </c>
      <c r="K41" s="167"/>
      <c r="L41" s="167"/>
      <c r="M41" s="167"/>
      <c r="N41" s="167"/>
      <c r="O41" s="167"/>
      <c r="P41" s="167"/>
      <c r="Q41" s="107"/>
      <c r="R41" s="127"/>
      <c r="S41" s="127"/>
      <c r="T41" s="88" t="s">
        <v>15</v>
      </c>
      <c r="U41" s="88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27"/>
      <c r="AH41" s="127"/>
      <c r="AI41" s="127"/>
      <c r="AS41" s="1"/>
      <c r="AT41" s="1"/>
      <c r="AU41" s="33"/>
      <c r="AV41" s="33"/>
      <c r="AW41" s="33"/>
    </row>
    <row r="42" spans="2:54" ht="15.75">
      <c r="B42" s="189"/>
      <c r="C42" s="199"/>
      <c r="D42" s="200"/>
      <c r="E42" s="200"/>
      <c r="F42" s="201"/>
      <c r="G42" s="168"/>
      <c r="H42" s="168" t="s">
        <v>48</v>
      </c>
      <c r="I42" s="168"/>
      <c r="J42" s="168" t="s">
        <v>48</v>
      </c>
      <c r="K42" s="168"/>
      <c r="L42" s="168"/>
      <c r="M42" s="168"/>
      <c r="N42" s="168"/>
      <c r="O42" s="168"/>
      <c r="P42" s="168"/>
      <c r="Q42" s="107"/>
      <c r="R42" s="127"/>
      <c r="S42" s="127"/>
      <c r="T42" s="88" t="s">
        <v>17</v>
      </c>
      <c r="U42" s="88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27"/>
      <c r="AH42" s="127"/>
      <c r="AI42" s="127"/>
      <c r="AJ42" s="36"/>
      <c r="AK42" s="35"/>
      <c r="AL42" s="1"/>
      <c r="AM42" s="1"/>
      <c r="AN42" s="7"/>
      <c r="AO42" s="7"/>
      <c r="AP42" s="2"/>
      <c r="AQ42" s="36"/>
      <c r="AS42" s="1"/>
      <c r="AT42" s="1"/>
      <c r="AU42" s="33"/>
      <c r="AV42" s="33"/>
      <c r="AW42" s="33"/>
    </row>
    <row r="43" spans="2:54" ht="15.75" thickBot="1">
      <c r="B43" s="202"/>
      <c r="C43" s="207" t="s">
        <v>45</v>
      </c>
      <c r="D43" s="208"/>
      <c r="E43" s="208"/>
      <c r="F43" s="208"/>
      <c r="G43" s="212" t="s">
        <v>66</v>
      </c>
      <c r="H43" s="212"/>
      <c r="I43" s="212"/>
      <c r="J43" s="212"/>
      <c r="K43" s="212"/>
      <c r="L43" s="212"/>
      <c r="M43" s="212"/>
      <c r="N43" s="212"/>
      <c r="O43" s="212"/>
      <c r="P43" s="213"/>
      <c r="Q43" s="107"/>
      <c r="R43" s="127"/>
      <c r="S43" s="127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7"/>
      <c r="AH43" s="7"/>
      <c r="AI43" s="7"/>
      <c r="AJ43" s="36"/>
      <c r="AK43" s="35"/>
      <c r="AL43" s="1"/>
      <c r="AM43" s="1"/>
      <c r="AN43" s="7"/>
      <c r="AO43" s="7"/>
      <c r="AP43" s="7"/>
      <c r="AQ43" s="7"/>
      <c r="AR43" s="7"/>
      <c r="AS43" s="1"/>
      <c r="AT43" s="1"/>
      <c r="AU43" s="33"/>
      <c r="AV43" s="33"/>
      <c r="AW43" s="33"/>
    </row>
    <row r="44" spans="2:54" ht="15">
      <c r="B44" s="202"/>
      <c r="C44" s="209"/>
      <c r="D44" s="210"/>
      <c r="E44" s="210"/>
      <c r="F44" s="210"/>
      <c r="G44" s="214"/>
      <c r="H44" s="214"/>
      <c r="I44" s="214"/>
      <c r="J44" s="214"/>
      <c r="K44" s="214"/>
      <c r="L44" s="214"/>
      <c r="M44" s="214"/>
      <c r="N44" s="214"/>
      <c r="O44" s="214"/>
      <c r="P44" s="215"/>
      <c r="Q44" s="107"/>
      <c r="R44" s="127"/>
      <c r="S44" s="127"/>
      <c r="T44" s="223" t="str">
        <f>IF($AB$46="","",VLOOKUP($AB$46,Listado!$B$4:$D$73,3,FALSE))</f>
        <v>ERNESTO</v>
      </c>
      <c r="U44" s="224"/>
      <c r="V44" s="224"/>
      <c r="W44" s="224"/>
      <c r="X44" s="224"/>
      <c r="Y44" s="224"/>
      <c r="Z44" s="224"/>
      <c r="AA44" s="224"/>
      <c r="AB44" s="224"/>
      <c r="AC44" s="225"/>
      <c r="AD44" s="1"/>
      <c r="AE44" s="1"/>
      <c r="AF44" s="1"/>
      <c r="AG44" s="7"/>
      <c r="AH44" s="7"/>
      <c r="AI44" s="7"/>
      <c r="AL44" s="29"/>
      <c r="AM44" s="29"/>
      <c r="AP44" s="2"/>
      <c r="AQ44" s="36"/>
      <c r="AR44" s="35"/>
      <c r="AU44" s="33"/>
      <c r="AV44" s="33"/>
      <c r="AW44" s="33"/>
    </row>
    <row r="45" spans="2:54" ht="15.75" thickBot="1">
      <c r="B45" s="203">
        <v>5</v>
      </c>
      <c r="C45" s="204" t="s">
        <v>46</v>
      </c>
      <c r="D45" s="205"/>
      <c r="E45" s="205"/>
      <c r="F45" s="206"/>
      <c r="G45" s="167">
        <v>104</v>
      </c>
      <c r="H45" s="167">
        <v>125</v>
      </c>
      <c r="I45" s="167">
        <v>128</v>
      </c>
      <c r="J45" s="167">
        <v>112</v>
      </c>
      <c r="K45" s="167"/>
      <c r="L45" s="167"/>
      <c r="M45" s="167"/>
      <c r="N45" s="167"/>
      <c r="O45" s="167"/>
      <c r="P45" s="167"/>
      <c r="Q45" s="107"/>
      <c r="R45" s="127"/>
      <c r="S45" s="127"/>
      <c r="T45" s="226" t="str">
        <f>IF($AB$46="","",VLOOKUP($AB$46,Listado!$B$4:$D$73,2,FALSE))</f>
        <v>MONSALVE DE POMES</v>
      </c>
      <c r="U45" s="227"/>
      <c r="V45" s="227"/>
      <c r="W45" s="227"/>
      <c r="X45" s="227"/>
      <c r="Y45" s="227"/>
      <c r="Z45" s="227"/>
      <c r="AA45" s="227"/>
      <c r="AB45" s="227"/>
      <c r="AC45" s="228"/>
      <c r="AD45" s="1"/>
      <c r="AE45" s="1"/>
      <c r="AF45" s="1"/>
      <c r="AG45" s="127"/>
      <c r="AH45" s="127"/>
      <c r="AI45" s="127"/>
      <c r="AJ45" s="36"/>
      <c r="AM45" s="29"/>
      <c r="AP45" s="2"/>
      <c r="AQ45" s="36"/>
      <c r="AU45" s="33"/>
      <c r="AV45" s="33"/>
      <c r="AW45" s="33"/>
    </row>
    <row r="46" spans="2:54" ht="15">
      <c r="B46" s="188"/>
      <c r="C46" s="199"/>
      <c r="D46" s="200"/>
      <c r="E46" s="200"/>
      <c r="F46" s="201"/>
      <c r="G46" s="168" t="s">
        <v>48</v>
      </c>
      <c r="H46" s="168" t="s">
        <v>48</v>
      </c>
      <c r="I46" s="168" t="s">
        <v>48</v>
      </c>
      <c r="J46" s="168" t="s">
        <v>48</v>
      </c>
      <c r="K46" s="168"/>
      <c r="L46" s="168"/>
      <c r="M46" s="168"/>
      <c r="N46" s="168"/>
      <c r="O46" s="168"/>
      <c r="P46" s="168"/>
      <c r="Q46" s="107"/>
      <c r="R46" s="127"/>
      <c r="S46" s="127"/>
      <c r="T46" s="229" t="s">
        <v>2</v>
      </c>
      <c r="U46" s="229"/>
      <c r="V46" s="229"/>
      <c r="W46" s="229"/>
      <c r="X46" s="229"/>
      <c r="Y46" s="229"/>
      <c r="Z46" s="229"/>
      <c r="AA46" s="230"/>
      <c r="AB46" s="233">
        <v>104</v>
      </c>
      <c r="AC46" s="234"/>
      <c r="AD46" s="1"/>
      <c r="AF46" s="1"/>
      <c r="AG46" s="127"/>
      <c r="AH46" s="127"/>
      <c r="AI46" s="127"/>
      <c r="AJ46" s="36"/>
      <c r="AK46" s="35"/>
      <c r="AM46" s="32"/>
      <c r="AP46" s="2"/>
      <c r="AQ46" s="36"/>
      <c r="AU46" s="33"/>
      <c r="AV46" s="33"/>
      <c r="AW46" s="33"/>
    </row>
    <row r="47" spans="2:54" ht="15.75" thickBot="1">
      <c r="B47" s="189">
        <v>6</v>
      </c>
      <c r="C47" s="204" t="s">
        <v>47</v>
      </c>
      <c r="D47" s="205"/>
      <c r="E47" s="205"/>
      <c r="F47" s="206"/>
      <c r="G47" s="167"/>
      <c r="H47" s="167">
        <v>125</v>
      </c>
      <c r="I47" s="167">
        <v>128</v>
      </c>
      <c r="J47" s="167">
        <v>112</v>
      </c>
      <c r="K47" s="167"/>
      <c r="L47" s="167"/>
      <c r="M47" s="167"/>
      <c r="N47" s="167"/>
      <c r="O47" s="167"/>
      <c r="P47" s="167"/>
      <c r="Q47" s="107"/>
      <c r="R47" s="127"/>
      <c r="S47" s="127"/>
      <c r="T47" s="231"/>
      <c r="U47" s="231"/>
      <c r="V47" s="231"/>
      <c r="W47" s="231"/>
      <c r="X47" s="231"/>
      <c r="Y47" s="231"/>
      <c r="Z47" s="231"/>
      <c r="AA47" s="232"/>
      <c r="AB47" s="235"/>
      <c r="AC47" s="236"/>
      <c r="AD47" s="1"/>
      <c r="AE47" s="1"/>
      <c r="AF47" s="182" t="s">
        <v>32</v>
      </c>
      <c r="AG47" s="211">
        <f>+Listado!E2</f>
        <v>42398</v>
      </c>
      <c r="AH47" s="211"/>
      <c r="AI47" s="211"/>
      <c r="AJ47" s="211"/>
      <c r="AK47" s="211"/>
      <c r="AL47" s="32"/>
      <c r="AM47" s="32"/>
      <c r="AU47" s="33"/>
      <c r="AV47" s="33"/>
      <c r="AW47" s="33"/>
    </row>
    <row r="48" spans="2:54" ht="15">
      <c r="B48" s="189"/>
      <c r="C48" s="199"/>
      <c r="D48" s="200"/>
      <c r="E48" s="200"/>
      <c r="F48" s="201"/>
      <c r="G48" s="169"/>
      <c r="H48" s="169" t="s">
        <v>49</v>
      </c>
      <c r="I48" s="169" t="s">
        <v>49</v>
      </c>
      <c r="J48" s="169" t="s">
        <v>49</v>
      </c>
      <c r="K48" s="169"/>
      <c r="L48" s="169"/>
      <c r="M48" s="169"/>
      <c r="N48" s="169"/>
      <c r="O48" s="169"/>
      <c r="P48" s="169"/>
      <c r="Q48" s="10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17"/>
      <c r="AC48" s="33"/>
      <c r="AD48" s="33"/>
      <c r="AE48" s="33"/>
      <c r="AF48" s="33"/>
      <c r="AG48" s="33"/>
      <c r="AI48" s="2"/>
      <c r="AJ48" s="36"/>
      <c r="AL48" s="32"/>
      <c r="AM48" s="32"/>
      <c r="AP48" s="2"/>
      <c r="AQ48" s="36"/>
      <c r="AU48" s="33"/>
      <c r="AV48" s="33"/>
      <c r="AW48" s="33"/>
    </row>
    <row r="49" spans="1:49" ht="12.75" customHeight="1">
      <c r="D49" s="1"/>
      <c r="E49" s="1"/>
      <c r="F49" s="1"/>
      <c r="G49" s="32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I49" s="2"/>
      <c r="AJ49" s="36"/>
      <c r="AW49" s="33"/>
    </row>
    <row r="50" spans="1:49" ht="13.5" customHeight="1">
      <c r="D50" s="1"/>
      <c r="E50" s="1"/>
      <c r="F50" s="1"/>
      <c r="G50" s="32"/>
      <c r="AI50" s="2"/>
      <c r="AJ50" s="36"/>
      <c r="AW50" s="33"/>
    </row>
    <row r="51" spans="1:49" ht="13.5" customHeight="1">
      <c r="B51" s="87"/>
      <c r="C51" s="87"/>
      <c r="D51" s="1"/>
      <c r="E51" s="1"/>
      <c r="F51" s="1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1"/>
      <c r="R51" s="1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</row>
    <row r="52" spans="1:49" ht="13.5" customHeight="1">
      <c r="B52" s="88"/>
      <c r="C52" s="88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S52" s="127"/>
      <c r="T52" s="127"/>
      <c r="U52" s="127"/>
      <c r="V52" s="127"/>
      <c r="W52" s="127"/>
      <c r="X52" s="127"/>
      <c r="Y52" s="127"/>
      <c r="Z52" s="127"/>
      <c r="AA52" s="127"/>
      <c r="AB52" s="127"/>
      <c r="AC52" s="127"/>
      <c r="AD52" s="127"/>
      <c r="AI52" s="2"/>
      <c r="AJ52" s="36"/>
      <c r="AM52" s="5"/>
      <c r="AN52" s="1"/>
      <c r="AO52" s="1"/>
    </row>
    <row r="53" spans="1:49" ht="13.5" customHeight="1">
      <c r="B53" s="88"/>
      <c r="C53" s="88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M53" s="5"/>
      <c r="AN53" s="1"/>
      <c r="AO53" s="1"/>
    </row>
    <row r="54" spans="1:49" s="7" customFormat="1" ht="15.75">
      <c r="A54" s="111"/>
      <c r="B54" s="88"/>
      <c r="C54" s="88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S54" s="127"/>
      <c r="T54" s="127"/>
      <c r="U54" s="127"/>
      <c r="V54" s="127"/>
      <c r="W54" s="127"/>
      <c r="X54" s="127"/>
      <c r="Y54" s="127"/>
      <c r="Z54" s="127"/>
      <c r="AA54" s="127"/>
      <c r="AB54" s="127"/>
      <c r="AC54" s="127"/>
      <c r="AD54" s="127"/>
      <c r="AL54" s="29"/>
      <c r="AM54" s="5"/>
      <c r="AN54" s="1"/>
    </row>
    <row r="55" spans="1:49" s="7" customFormat="1" ht="15.75">
      <c r="A55" s="111"/>
      <c r="B55" s="88"/>
      <c r="C55" s="88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L55" s="29"/>
      <c r="AM55" s="5"/>
      <c r="AN55" s="1"/>
    </row>
    <row r="56" spans="1:49" ht="15.75">
      <c r="B56" s="88"/>
      <c r="C56" s="88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L56" s="31"/>
      <c r="AM56" s="5"/>
      <c r="AN56" s="48"/>
      <c r="AO56" s="1"/>
    </row>
    <row r="57" spans="1:49" ht="12.75" customHeight="1">
      <c r="A57" s="7"/>
      <c r="B57" s="88"/>
      <c r="C57" s="88"/>
      <c r="D57" s="1"/>
      <c r="E57" s="1"/>
      <c r="F57" s="1"/>
      <c r="G57" s="1"/>
      <c r="H57" s="1"/>
      <c r="I57" s="1"/>
      <c r="J57" s="1"/>
      <c r="K57" s="1"/>
      <c r="L57" s="1"/>
      <c r="M57" s="124"/>
      <c r="N57" s="1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L57" s="31"/>
      <c r="AM57" s="5"/>
      <c r="AN57" s="1"/>
      <c r="AO57" s="1"/>
    </row>
    <row r="58" spans="1:49" ht="13.5" customHeight="1">
      <c r="A58" s="7"/>
      <c r="B58" s="88"/>
      <c r="C58" s="88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L58" s="31"/>
      <c r="AM58" s="5"/>
      <c r="AN58" s="1"/>
      <c r="AO58" s="1"/>
    </row>
    <row r="59" spans="1:49" ht="15.75">
      <c r="B59" s="88"/>
      <c r="C59" s="88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L59" s="31"/>
      <c r="AM59" s="5"/>
      <c r="AN59" s="1"/>
      <c r="AO59" s="1"/>
    </row>
    <row r="60" spans="1:49" ht="15.75">
      <c r="B60" s="88"/>
      <c r="C60" s="88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</row>
    <row r="61" spans="1:49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49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49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49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2"/>
      <c r="U64" s="32"/>
      <c r="V64" s="32"/>
      <c r="W64" s="32"/>
      <c r="X64" s="32"/>
      <c r="Y64" s="32"/>
      <c r="Z64" s="32"/>
      <c r="AA64" s="1"/>
      <c r="AB64" s="32"/>
      <c r="AC64" s="32"/>
      <c r="AD64" s="32"/>
      <c r="AE64" s="32"/>
      <c r="AF64" s="32"/>
      <c r="AL64" s="31"/>
      <c r="AM64" s="5"/>
      <c r="AN64" s="1"/>
      <c r="AO64" s="1"/>
    </row>
    <row r="65" spans="2:41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AC65" s="32"/>
      <c r="AD65" s="32"/>
      <c r="AE65" s="32"/>
      <c r="AF65" s="32"/>
      <c r="AL65" s="30"/>
      <c r="AM65" s="5"/>
      <c r="AN65" s="1"/>
      <c r="AO65" s="1"/>
    </row>
    <row r="66" spans="2:41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AC66" s="32"/>
      <c r="AD66" s="32"/>
      <c r="AE66" s="32"/>
      <c r="AF66" s="32"/>
      <c r="AL66" s="30"/>
      <c r="AM66" s="5"/>
      <c r="AN66" s="1"/>
      <c r="AO66" s="1"/>
    </row>
    <row r="67" spans="2:41"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1"/>
      <c r="AC67" s="32"/>
      <c r="AD67" s="32"/>
      <c r="AE67" s="32"/>
      <c r="AF67" s="32"/>
      <c r="AL67" s="30"/>
      <c r="AM67" s="5"/>
      <c r="AN67" s="1"/>
      <c r="AO67" s="1"/>
    </row>
    <row r="68" spans="2:41">
      <c r="S68" s="1"/>
      <c r="AC68" s="32"/>
      <c r="AD68" s="32"/>
      <c r="AE68" s="32"/>
      <c r="AF68" s="32"/>
      <c r="AL68" s="30"/>
      <c r="AM68" s="5"/>
      <c r="AN68" s="1"/>
      <c r="AO68" s="1"/>
    </row>
    <row r="69" spans="2:41">
      <c r="S69" s="1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L69" s="30"/>
      <c r="AM69" s="5"/>
      <c r="AO69" s="1"/>
    </row>
    <row r="70" spans="2:41">
      <c r="S70" s="1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L70" s="112"/>
      <c r="AM70" s="5"/>
      <c r="AN70" s="47"/>
      <c r="AO70" s="1"/>
    </row>
    <row r="71" spans="2:41">
      <c r="T71" s="1"/>
      <c r="U71" s="1"/>
      <c r="V71" s="1"/>
      <c r="W71" s="1"/>
      <c r="X71" s="1"/>
      <c r="Y71" s="1"/>
      <c r="Z71" s="1"/>
      <c r="AA71" s="1"/>
      <c r="AB71" s="1"/>
      <c r="AL71" s="112"/>
      <c r="AM71" s="5"/>
      <c r="AN71" s="48"/>
      <c r="AO71" s="1"/>
    </row>
    <row r="73" spans="2:41" ht="12.75" customHeight="1"/>
    <row r="74" spans="2:41" ht="12.75" customHeight="1">
      <c r="Q74" s="28"/>
      <c r="R74" s="28"/>
      <c r="S74" s="28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2:41" ht="12.75" customHeight="1">
      <c r="Q75" s="28"/>
      <c r="R75" s="28"/>
      <c r="S75" s="28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2:41" ht="12.75" customHeight="1"/>
    <row r="77" spans="2:41" ht="12.75" customHeight="1"/>
    <row r="78" spans="2:41" ht="12.75" customHeight="1"/>
    <row r="79" spans="2:41" ht="12.75" customHeight="1"/>
    <row r="80" spans="2:41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2:40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2:40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2:40"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AN83" s="1"/>
    </row>
    <row r="84" spans="2:40"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AN84" s="1"/>
    </row>
    <row r="85" spans="2:40"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2:40"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AN86" s="48"/>
    </row>
    <row r="87" spans="2:40"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AN87" s="1"/>
    </row>
    <row r="88" spans="2:40"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AN88" s="1"/>
    </row>
    <row r="89" spans="2:40"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2:40"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AN90" s="1"/>
    </row>
    <row r="91" spans="2:40"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AN91" s="48"/>
    </row>
    <row r="92" spans="2:40"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AN92" s="48"/>
    </row>
    <row r="93" spans="2:40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AN93" s="1"/>
    </row>
    <row r="94" spans="2:40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AN94" s="48"/>
    </row>
    <row r="95" spans="2:40"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2:40"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2:46"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</row>
    <row r="98" spans="2:46"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O98" s="1"/>
    </row>
    <row r="99" spans="2:46"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O99" s="1"/>
    </row>
    <row r="100" spans="2:46"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</row>
    <row r="101" spans="2:46"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48"/>
      <c r="AO101" s="1"/>
    </row>
    <row r="102" spans="2:46"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</row>
    <row r="103" spans="2:46"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</row>
    <row r="104" spans="2:46"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</row>
    <row r="105" spans="2:46"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</row>
    <row r="106" spans="2:46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</row>
    <row r="107" spans="2:46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</row>
    <row r="108" spans="2:46"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</row>
    <row r="109" spans="2:46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</row>
    <row r="110" spans="2:46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</row>
    <row r="111" spans="2:46"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</row>
    <row r="112" spans="2:46"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</row>
    <row r="113" spans="2:47"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</row>
    <row r="114" spans="2:47"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O114" s="1"/>
      <c r="AP114" s="1"/>
      <c r="AQ114" s="1"/>
      <c r="AR114" s="1"/>
      <c r="AS114" s="1"/>
      <c r="AT114" s="1"/>
    </row>
    <row r="115" spans="2:47"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O115" s="1"/>
      <c r="AP115" s="1"/>
      <c r="AQ115" s="1"/>
      <c r="AR115" s="1"/>
      <c r="AS115" s="1"/>
      <c r="AT115" s="1"/>
    </row>
    <row r="116" spans="2:47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O116" s="1"/>
      <c r="AP116" s="1"/>
      <c r="AQ116" s="1"/>
      <c r="AR116" s="1"/>
      <c r="AS116" s="1"/>
      <c r="AT116" s="1"/>
      <c r="AU116" s="1"/>
    </row>
    <row r="117" spans="2:47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</row>
    <row r="118" spans="2:47"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</row>
    <row r="119" spans="2:47"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T119" s="1"/>
      <c r="AU119" s="1"/>
    </row>
    <row r="120" spans="2:47"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T120" s="1"/>
      <c r="AU120" s="1"/>
    </row>
    <row r="121" spans="2:47"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T121" s="1"/>
      <c r="AU121" s="1"/>
    </row>
    <row r="122" spans="2:47"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</row>
    <row r="123" spans="2:47"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</row>
    <row r="124" spans="2:47"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O124" s="1"/>
    </row>
    <row r="125" spans="2:47"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O125" s="1"/>
    </row>
    <row r="126" spans="2:47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O126" s="1"/>
    </row>
    <row r="127" spans="2:47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</row>
    <row r="128" spans="2:47"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</row>
    <row r="129" spans="2:41"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</row>
    <row r="130" spans="2:41"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O130" s="1"/>
    </row>
    <row r="131" spans="2:41"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O131" s="1"/>
    </row>
    <row r="132" spans="2:41"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48"/>
      <c r="AO132" s="1"/>
    </row>
    <row r="133" spans="2:41"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</row>
    <row r="134" spans="2:41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</row>
    <row r="135" spans="2:41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</row>
    <row r="136" spans="2:41"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</row>
    <row r="137" spans="2:41"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O137" s="1"/>
    </row>
  </sheetData>
  <sheetProtection sheet="1" objects="1" scenarios="1"/>
  <mergeCells count="52">
    <mergeCell ref="AG47:AK47"/>
    <mergeCell ref="BB1:BB14"/>
    <mergeCell ref="G43:P44"/>
    <mergeCell ref="G23:AT24"/>
    <mergeCell ref="G13:AT13"/>
    <mergeCell ref="AL34:AS34"/>
    <mergeCell ref="T33:AA33"/>
    <mergeCell ref="AC33:AJ33"/>
    <mergeCell ref="AL33:AS33"/>
    <mergeCell ref="T34:AA34"/>
    <mergeCell ref="AC34:AJ34"/>
    <mergeCell ref="T44:AC44"/>
    <mergeCell ref="T45:AC45"/>
    <mergeCell ref="T46:AA47"/>
    <mergeCell ref="AB46:AC47"/>
    <mergeCell ref="G33:P33"/>
    <mergeCell ref="C17:F18"/>
    <mergeCell ref="C19:F20"/>
    <mergeCell ref="C21:F22"/>
    <mergeCell ref="C23:F24"/>
    <mergeCell ref="C25:F26"/>
    <mergeCell ref="C27:F28"/>
    <mergeCell ref="B45:B46"/>
    <mergeCell ref="B47:B48"/>
    <mergeCell ref="C47:F48"/>
    <mergeCell ref="C45:F46"/>
    <mergeCell ref="C34:D34"/>
    <mergeCell ref="B37:B38"/>
    <mergeCell ref="B39:B40"/>
    <mergeCell ref="B41:B42"/>
    <mergeCell ref="C41:F42"/>
    <mergeCell ref="C43:F44"/>
    <mergeCell ref="C39:F40"/>
    <mergeCell ref="B43:B44"/>
    <mergeCell ref="B35:B36"/>
    <mergeCell ref="C35:F36"/>
    <mergeCell ref="C37:F38"/>
    <mergeCell ref="B17:B18"/>
    <mergeCell ref="B19:B20"/>
    <mergeCell ref="B21:B22"/>
    <mergeCell ref="B23:B24"/>
    <mergeCell ref="B27:B28"/>
    <mergeCell ref="B25:B26"/>
    <mergeCell ref="B15:B16"/>
    <mergeCell ref="B1:AT8"/>
    <mergeCell ref="AW1:AW14"/>
    <mergeCell ref="AY1:AY14"/>
    <mergeCell ref="BA1:BA14"/>
    <mergeCell ref="AX1:AX14"/>
    <mergeCell ref="AZ1:AZ14"/>
    <mergeCell ref="C14:F14"/>
    <mergeCell ref="C15:F16"/>
  </mergeCells>
  <conditionalFormatting sqref="G25:AT25 G27:AT27 O26:AT26 P28:AT28 G36:P36 G15:AT22">
    <cfRule type="cellIs" dxfId="20" priority="124" stopIfTrue="1" operator="equal">
      <formula>$AB$46</formula>
    </cfRule>
  </conditionalFormatting>
  <conditionalFormatting sqref="G26:N26">
    <cfRule type="cellIs" dxfId="19" priority="22" stopIfTrue="1" operator="equal">
      <formula>$AB$46</formula>
    </cfRule>
  </conditionalFormatting>
  <conditionalFormatting sqref="G28:O28">
    <cfRule type="cellIs" dxfId="18" priority="21" stopIfTrue="1" operator="equal">
      <formula>$AB$46</formula>
    </cfRule>
  </conditionalFormatting>
  <conditionalFormatting sqref="G35:P35">
    <cfRule type="cellIs" dxfId="17" priority="17" stopIfTrue="1" operator="equal">
      <formula>$AB$46</formula>
    </cfRule>
  </conditionalFormatting>
  <conditionalFormatting sqref="G37:P37">
    <cfRule type="cellIs" dxfId="16" priority="16" stopIfTrue="1" operator="equal">
      <formula>$AB$46</formula>
    </cfRule>
  </conditionalFormatting>
  <conditionalFormatting sqref="G39:P39">
    <cfRule type="cellIs" dxfId="15" priority="15" stopIfTrue="1" operator="equal">
      <formula>$AB$46</formula>
    </cfRule>
  </conditionalFormatting>
  <conditionalFormatting sqref="G41:P41">
    <cfRule type="cellIs" dxfId="14" priority="14" stopIfTrue="1" operator="equal">
      <formula>$AB$46</formula>
    </cfRule>
  </conditionalFormatting>
  <conditionalFormatting sqref="G46">
    <cfRule type="cellIs" dxfId="13" priority="13" stopIfTrue="1" operator="equal">
      <formula>$AB$46</formula>
    </cfRule>
  </conditionalFormatting>
  <conditionalFormatting sqref="G45:P45">
    <cfRule type="cellIs" dxfId="12" priority="12" stopIfTrue="1" operator="equal">
      <formula>$AB$46</formula>
    </cfRule>
  </conditionalFormatting>
  <conditionalFormatting sqref="G47:P47">
    <cfRule type="cellIs" dxfId="11" priority="11" stopIfTrue="1" operator="equal">
      <formula>$AB$46</formula>
    </cfRule>
  </conditionalFormatting>
  <conditionalFormatting sqref="H36:P36">
    <cfRule type="cellIs" dxfId="10" priority="10" stopIfTrue="1" operator="equal">
      <formula>$AB$46</formula>
    </cfRule>
  </conditionalFormatting>
  <conditionalFormatting sqref="G38:P38">
    <cfRule type="cellIs" dxfId="9" priority="9" stopIfTrue="1" operator="equal">
      <formula>$AB$46</formula>
    </cfRule>
  </conditionalFormatting>
  <conditionalFormatting sqref="H38:P38">
    <cfRule type="cellIs" dxfId="8" priority="8" stopIfTrue="1" operator="equal">
      <formula>$AB$46</formula>
    </cfRule>
  </conditionalFormatting>
  <conditionalFormatting sqref="G40:P40">
    <cfRule type="cellIs" dxfId="7" priority="7" stopIfTrue="1" operator="equal">
      <formula>$AB$46</formula>
    </cfRule>
  </conditionalFormatting>
  <conditionalFormatting sqref="H40:P40">
    <cfRule type="cellIs" dxfId="6" priority="6" stopIfTrue="1" operator="equal">
      <formula>$AB$46</formula>
    </cfRule>
  </conditionalFormatting>
  <conditionalFormatting sqref="G42:P42">
    <cfRule type="cellIs" dxfId="5" priority="5" stopIfTrue="1" operator="equal">
      <formula>$AB$46</formula>
    </cfRule>
  </conditionalFormatting>
  <conditionalFormatting sqref="H42:P42">
    <cfRule type="cellIs" dxfId="4" priority="4" stopIfTrue="1" operator="equal">
      <formula>$AB$46</formula>
    </cfRule>
  </conditionalFormatting>
  <conditionalFormatting sqref="H46:P46">
    <cfRule type="cellIs" dxfId="3" priority="3" stopIfTrue="1" operator="equal">
      <formula>$AB$46</formula>
    </cfRule>
  </conditionalFormatting>
  <conditionalFormatting sqref="G48">
    <cfRule type="cellIs" dxfId="2" priority="2" stopIfTrue="1" operator="equal">
      <formula>$AB$46</formula>
    </cfRule>
  </conditionalFormatting>
  <conditionalFormatting sqref="H48:P48">
    <cfRule type="cellIs" dxfId="1" priority="1" stopIfTrue="1" operator="equal">
      <formula>$AB$46</formula>
    </cfRule>
  </conditionalFormatting>
  <printOptions horizontalCentered="1"/>
  <pageMargins left="0.15748031496062992" right="0.27559055118110237" top="0.31496062992125984" bottom="0.31496062992125984" header="0.31496062992125984" footer="0.19685039370078741"/>
  <pageSetup paperSize="9" scale="6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483"/>
  <sheetViews>
    <sheetView showZeros="0" zoomScale="80" zoomScaleNormal="80" workbookViewId="0">
      <selection activeCell="U13" sqref="U13"/>
    </sheetView>
  </sheetViews>
  <sheetFormatPr baseColWidth="10" defaultRowHeight="15"/>
  <cols>
    <col min="1" max="1" width="11.28515625" style="140" customWidth="1"/>
    <col min="2" max="2" width="5.42578125" style="140" customWidth="1"/>
    <col min="3" max="3" width="36.140625" style="140" customWidth="1"/>
    <col min="4" max="4" width="15.7109375" style="140" customWidth="1"/>
    <col min="5" max="5" width="11.42578125" style="140"/>
    <col min="6" max="6" width="13.7109375" style="140" customWidth="1"/>
    <col min="7" max="16" width="3.7109375" style="140" customWidth="1"/>
    <col min="17" max="17" width="7.7109375" style="140" customWidth="1"/>
    <col min="18" max="18" width="3.7109375" style="140" customWidth="1"/>
    <col min="19" max="16384" width="11.42578125" style="140"/>
  </cols>
  <sheetData>
    <row r="1" spans="1:18" ht="33.75">
      <c r="A1" s="237" t="s">
        <v>74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9"/>
    </row>
    <row r="2" spans="1:18" ht="27.75" customHeight="1">
      <c r="A2" s="243" t="s">
        <v>68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5"/>
    </row>
    <row r="3" spans="1:18" ht="27.75" customHeight="1">
      <c r="A3" s="240" t="s">
        <v>73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2"/>
      <c r="R3" s="141"/>
    </row>
    <row r="4" spans="1:18" ht="15.75" thickBot="1">
      <c r="N4" s="142"/>
      <c r="O4" s="142">
        <v>4.1666666666666664E-2</v>
      </c>
    </row>
    <row r="5" spans="1:18" ht="16.5" thickBot="1">
      <c r="A5" s="148" t="s">
        <v>69</v>
      </c>
      <c r="B5" s="143" t="s">
        <v>70</v>
      </c>
      <c r="C5" s="144" t="s">
        <v>8</v>
      </c>
      <c r="D5" s="144" t="s">
        <v>7</v>
      </c>
      <c r="E5" s="144" t="s">
        <v>71</v>
      </c>
      <c r="F5" s="144" t="s">
        <v>72</v>
      </c>
      <c r="G5" s="145">
        <v>10</v>
      </c>
      <c r="H5" s="145">
        <v>9</v>
      </c>
      <c r="I5" s="145">
        <v>8</v>
      </c>
      <c r="J5" s="145">
        <v>7</v>
      </c>
      <c r="K5" s="145">
        <v>6</v>
      </c>
      <c r="L5" s="145">
        <v>5</v>
      </c>
      <c r="M5" s="145">
        <v>4</v>
      </c>
      <c r="N5" s="145">
        <v>3</v>
      </c>
      <c r="O5" s="145">
        <v>2</v>
      </c>
      <c r="P5" s="145">
        <v>1</v>
      </c>
      <c r="Q5" s="146" t="s">
        <v>67</v>
      </c>
    </row>
    <row r="6" spans="1:18" ht="15.75">
      <c r="A6" s="170" t="e">
        <f>CONCATENATE(B6,F6)</f>
        <v>#REF!</v>
      </c>
      <c r="B6" s="171" t="e">
        <f>+#REF!</f>
        <v>#REF!</v>
      </c>
      <c r="C6" s="172" t="e">
        <f>+#REF!</f>
        <v>#REF!</v>
      </c>
      <c r="D6" s="173" t="e">
        <f>+#REF!</f>
        <v>#REF!</v>
      </c>
      <c r="E6" s="174" t="e">
        <f>+#REF!</f>
        <v>#REF!</v>
      </c>
      <c r="F6" s="175" t="e">
        <f>+#REF!</f>
        <v>#REF!</v>
      </c>
      <c r="G6" s="176" t="e">
        <f>+#REF!</f>
        <v>#REF!</v>
      </c>
      <c r="H6" s="177" t="e">
        <f>+#REF!</f>
        <v>#REF!</v>
      </c>
      <c r="I6" s="177" t="e">
        <f>+#REF!</f>
        <v>#REF!</v>
      </c>
      <c r="J6" s="177" t="e">
        <f>+#REF!</f>
        <v>#REF!</v>
      </c>
      <c r="K6" s="177" t="e">
        <f>+#REF!</f>
        <v>#REF!</v>
      </c>
      <c r="L6" s="177" t="e">
        <f>+#REF!</f>
        <v>#REF!</v>
      </c>
      <c r="M6" s="177" t="e">
        <f>+#REF!</f>
        <v>#REF!</v>
      </c>
      <c r="N6" s="177" t="e">
        <f>+#REF!</f>
        <v>#REF!</v>
      </c>
      <c r="O6" s="177" t="e">
        <f>+#REF!</f>
        <v>#REF!</v>
      </c>
      <c r="P6" s="178" t="e">
        <f>+#REF!</f>
        <v>#REF!</v>
      </c>
      <c r="Q6" s="166" t="e">
        <f>+#REF!</f>
        <v>#REF!</v>
      </c>
      <c r="R6" s="165" t="e">
        <f t="shared" ref="R6:R69" si="0">SUM(G6:P6)</f>
        <v>#REF!</v>
      </c>
    </row>
    <row r="7" spans="1:18" ht="15.75">
      <c r="A7" s="179" t="e">
        <f t="shared" ref="A7:A74" si="1">CONCATENATE(B7,F7)</f>
        <v>#REF!</v>
      </c>
      <c r="B7" s="171" t="e">
        <f>+#REF!</f>
        <v>#REF!</v>
      </c>
      <c r="C7" s="172" t="e">
        <f>+#REF!</f>
        <v>#REF!</v>
      </c>
      <c r="D7" s="173" t="e">
        <f>+#REF!</f>
        <v>#REF!</v>
      </c>
      <c r="E7" s="174" t="e">
        <f>+#REF!</f>
        <v>#REF!</v>
      </c>
      <c r="F7" s="175" t="e">
        <f>+#REF!</f>
        <v>#REF!</v>
      </c>
      <c r="G7" s="176" t="e">
        <f>+#REF!</f>
        <v>#REF!</v>
      </c>
      <c r="H7" s="177" t="e">
        <f>+#REF!</f>
        <v>#REF!</v>
      </c>
      <c r="I7" s="177" t="e">
        <f>+#REF!</f>
        <v>#REF!</v>
      </c>
      <c r="J7" s="177" t="e">
        <f>+#REF!</f>
        <v>#REF!</v>
      </c>
      <c r="K7" s="177" t="e">
        <f>+#REF!</f>
        <v>#REF!</v>
      </c>
      <c r="L7" s="177" t="e">
        <f>+#REF!</f>
        <v>#REF!</v>
      </c>
      <c r="M7" s="177" t="e">
        <f>+#REF!</f>
        <v>#REF!</v>
      </c>
      <c r="N7" s="177" t="e">
        <f>+#REF!</f>
        <v>#REF!</v>
      </c>
      <c r="O7" s="177" t="e">
        <f>+#REF!</f>
        <v>#REF!</v>
      </c>
      <c r="P7" s="178" t="e">
        <f>+#REF!</f>
        <v>#REF!</v>
      </c>
      <c r="Q7" s="166" t="e">
        <f>+#REF!</f>
        <v>#REF!</v>
      </c>
      <c r="R7" s="165" t="e">
        <f t="shared" si="0"/>
        <v>#REF!</v>
      </c>
    </row>
    <row r="8" spans="1:18" ht="15.75">
      <c r="A8" s="179" t="e">
        <f t="shared" si="1"/>
        <v>#REF!</v>
      </c>
      <c r="B8" s="171" t="e">
        <f>+#REF!</f>
        <v>#REF!</v>
      </c>
      <c r="C8" s="172" t="e">
        <f>+#REF!</f>
        <v>#REF!</v>
      </c>
      <c r="D8" s="173" t="e">
        <f>+#REF!</f>
        <v>#REF!</v>
      </c>
      <c r="E8" s="174" t="e">
        <f>+#REF!</f>
        <v>#REF!</v>
      </c>
      <c r="F8" s="175" t="e">
        <f>+#REF!</f>
        <v>#REF!</v>
      </c>
      <c r="G8" s="176" t="e">
        <f>+#REF!</f>
        <v>#REF!</v>
      </c>
      <c r="H8" s="177" t="e">
        <f>+#REF!</f>
        <v>#REF!</v>
      </c>
      <c r="I8" s="177" t="e">
        <f>+#REF!</f>
        <v>#REF!</v>
      </c>
      <c r="J8" s="177" t="e">
        <f>+#REF!</f>
        <v>#REF!</v>
      </c>
      <c r="K8" s="177" t="e">
        <f>+#REF!</f>
        <v>#REF!</v>
      </c>
      <c r="L8" s="177" t="e">
        <f>+#REF!</f>
        <v>#REF!</v>
      </c>
      <c r="M8" s="177" t="e">
        <f>+#REF!</f>
        <v>#REF!</v>
      </c>
      <c r="N8" s="177" t="e">
        <f>+#REF!</f>
        <v>#REF!</v>
      </c>
      <c r="O8" s="177" t="e">
        <f>+#REF!</f>
        <v>#REF!</v>
      </c>
      <c r="P8" s="178" t="e">
        <f>+#REF!</f>
        <v>#REF!</v>
      </c>
      <c r="Q8" s="166" t="e">
        <f>+#REF!</f>
        <v>#REF!</v>
      </c>
      <c r="R8" s="165" t="e">
        <f t="shared" si="0"/>
        <v>#REF!</v>
      </c>
    </row>
    <row r="9" spans="1:18" ht="15.75">
      <c r="A9" s="179" t="e">
        <f t="shared" si="1"/>
        <v>#REF!</v>
      </c>
      <c r="B9" s="171" t="e">
        <f>+#REF!</f>
        <v>#REF!</v>
      </c>
      <c r="C9" s="172" t="e">
        <f>+#REF!</f>
        <v>#REF!</v>
      </c>
      <c r="D9" s="173" t="e">
        <f>+#REF!</f>
        <v>#REF!</v>
      </c>
      <c r="E9" s="174" t="e">
        <f>+#REF!</f>
        <v>#REF!</v>
      </c>
      <c r="F9" s="175" t="e">
        <f>+#REF!</f>
        <v>#REF!</v>
      </c>
      <c r="G9" s="176" t="e">
        <f>+#REF!</f>
        <v>#REF!</v>
      </c>
      <c r="H9" s="177" t="e">
        <f>+#REF!</f>
        <v>#REF!</v>
      </c>
      <c r="I9" s="177" t="e">
        <f>+#REF!</f>
        <v>#REF!</v>
      </c>
      <c r="J9" s="177" t="e">
        <f>+#REF!</f>
        <v>#REF!</v>
      </c>
      <c r="K9" s="177" t="e">
        <f>+#REF!</f>
        <v>#REF!</v>
      </c>
      <c r="L9" s="177" t="e">
        <f>+#REF!</f>
        <v>#REF!</v>
      </c>
      <c r="M9" s="177" t="e">
        <f>+#REF!</f>
        <v>#REF!</v>
      </c>
      <c r="N9" s="177" t="e">
        <f>+#REF!</f>
        <v>#REF!</v>
      </c>
      <c r="O9" s="177" t="e">
        <f>+#REF!</f>
        <v>#REF!</v>
      </c>
      <c r="P9" s="178" t="e">
        <f>+#REF!</f>
        <v>#REF!</v>
      </c>
      <c r="Q9" s="166" t="e">
        <f>+#REF!</f>
        <v>#REF!</v>
      </c>
      <c r="R9" s="165" t="e">
        <f t="shared" si="0"/>
        <v>#REF!</v>
      </c>
    </row>
    <row r="10" spans="1:18" ht="15.75">
      <c r="A10" s="179" t="e">
        <f t="shared" si="1"/>
        <v>#REF!</v>
      </c>
      <c r="B10" s="171" t="e">
        <f>+#REF!</f>
        <v>#REF!</v>
      </c>
      <c r="C10" s="172" t="e">
        <f>+#REF!</f>
        <v>#REF!</v>
      </c>
      <c r="D10" s="173" t="e">
        <f>+#REF!</f>
        <v>#REF!</v>
      </c>
      <c r="E10" s="174" t="e">
        <f>+#REF!</f>
        <v>#REF!</v>
      </c>
      <c r="F10" s="175" t="e">
        <f>+#REF!</f>
        <v>#REF!</v>
      </c>
      <c r="G10" s="176" t="e">
        <f>+#REF!</f>
        <v>#REF!</v>
      </c>
      <c r="H10" s="177" t="e">
        <f>+#REF!</f>
        <v>#REF!</v>
      </c>
      <c r="I10" s="177" t="e">
        <f>+#REF!</f>
        <v>#REF!</v>
      </c>
      <c r="J10" s="177" t="e">
        <f>+#REF!</f>
        <v>#REF!</v>
      </c>
      <c r="K10" s="177" t="e">
        <f>+#REF!</f>
        <v>#REF!</v>
      </c>
      <c r="L10" s="177" t="e">
        <f>+#REF!</f>
        <v>#REF!</v>
      </c>
      <c r="M10" s="177" t="e">
        <f>+#REF!</f>
        <v>#REF!</v>
      </c>
      <c r="N10" s="177" t="e">
        <f>+#REF!</f>
        <v>#REF!</v>
      </c>
      <c r="O10" s="177" t="e">
        <f>+#REF!</f>
        <v>#REF!</v>
      </c>
      <c r="P10" s="178" t="e">
        <f>+#REF!</f>
        <v>#REF!</v>
      </c>
      <c r="Q10" s="166" t="e">
        <f>+#REF!</f>
        <v>#REF!</v>
      </c>
      <c r="R10" s="165" t="e">
        <f t="shared" si="0"/>
        <v>#REF!</v>
      </c>
    </row>
    <row r="11" spans="1:18" ht="15.75">
      <c r="A11" s="179" t="e">
        <f t="shared" si="1"/>
        <v>#REF!</v>
      </c>
      <c r="B11" s="171" t="e">
        <f>+#REF!</f>
        <v>#REF!</v>
      </c>
      <c r="C11" s="172" t="e">
        <f>+#REF!</f>
        <v>#REF!</v>
      </c>
      <c r="D11" s="173" t="e">
        <f>+#REF!</f>
        <v>#REF!</v>
      </c>
      <c r="E11" s="174" t="e">
        <f>+#REF!</f>
        <v>#REF!</v>
      </c>
      <c r="F11" s="175" t="e">
        <f>+#REF!</f>
        <v>#REF!</v>
      </c>
      <c r="G11" s="176" t="e">
        <f>+#REF!</f>
        <v>#REF!</v>
      </c>
      <c r="H11" s="177" t="e">
        <f>+#REF!</f>
        <v>#REF!</v>
      </c>
      <c r="I11" s="177" t="e">
        <f>+#REF!</f>
        <v>#REF!</v>
      </c>
      <c r="J11" s="177" t="e">
        <f>+#REF!</f>
        <v>#REF!</v>
      </c>
      <c r="K11" s="177" t="e">
        <f>+#REF!</f>
        <v>#REF!</v>
      </c>
      <c r="L11" s="177" t="e">
        <f>+#REF!</f>
        <v>#REF!</v>
      </c>
      <c r="M11" s="177" t="e">
        <f>+#REF!</f>
        <v>#REF!</v>
      </c>
      <c r="N11" s="177" t="e">
        <f>+#REF!</f>
        <v>#REF!</v>
      </c>
      <c r="O11" s="177" t="e">
        <f>+#REF!</f>
        <v>#REF!</v>
      </c>
      <c r="P11" s="178" t="e">
        <f>+#REF!</f>
        <v>#REF!</v>
      </c>
      <c r="Q11" s="166" t="e">
        <f>+#REF!</f>
        <v>#REF!</v>
      </c>
      <c r="R11" s="165" t="e">
        <f t="shared" si="0"/>
        <v>#REF!</v>
      </c>
    </row>
    <row r="12" spans="1:18" ht="15.75">
      <c r="A12" s="179" t="e">
        <f t="shared" si="1"/>
        <v>#REF!</v>
      </c>
      <c r="B12" s="171" t="e">
        <f>+#REF!</f>
        <v>#REF!</v>
      </c>
      <c r="C12" s="172" t="e">
        <f>+#REF!</f>
        <v>#REF!</v>
      </c>
      <c r="D12" s="173" t="e">
        <f>+#REF!</f>
        <v>#REF!</v>
      </c>
      <c r="E12" s="174" t="e">
        <f>+#REF!</f>
        <v>#REF!</v>
      </c>
      <c r="F12" s="175" t="e">
        <f>+#REF!</f>
        <v>#REF!</v>
      </c>
      <c r="G12" s="176" t="e">
        <f>+#REF!</f>
        <v>#REF!</v>
      </c>
      <c r="H12" s="177" t="e">
        <f>+#REF!</f>
        <v>#REF!</v>
      </c>
      <c r="I12" s="177" t="e">
        <f>+#REF!</f>
        <v>#REF!</v>
      </c>
      <c r="J12" s="177" t="e">
        <f>+#REF!</f>
        <v>#REF!</v>
      </c>
      <c r="K12" s="177" t="e">
        <f>+#REF!</f>
        <v>#REF!</v>
      </c>
      <c r="L12" s="177" t="e">
        <f>+#REF!</f>
        <v>#REF!</v>
      </c>
      <c r="M12" s="177" t="e">
        <f>+#REF!</f>
        <v>#REF!</v>
      </c>
      <c r="N12" s="177" t="e">
        <f>+#REF!</f>
        <v>#REF!</v>
      </c>
      <c r="O12" s="177" t="e">
        <f>+#REF!</f>
        <v>#REF!</v>
      </c>
      <c r="P12" s="178" t="e">
        <f>+#REF!</f>
        <v>#REF!</v>
      </c>
      <c r="Q12" s="166" t="e">
        <f>+#REF!</f>
        <v>#REF!</v>
      </c>
      <c r="R12" s="165" t="e">
        <f t="shared" si="0"/>
        <v>#REF!</v>
      </c>
    </row>
    <row r="13" spans="1:18" ht="15.75">
      <c r="A13" s="179" t="e">
        <f t="shared" si="1"/>
        <v>#REF!</v>
      </c>
      <c r="B13" s="171" t="e">
        <f>+#REF!</f>
        <v>#REF!</v>
      </c>
      <c r="C13" s="172" t="e">
        <f>+#REF!</f>
        <v>#REF!</v>
      </c>
      <c r="D13" s="173" t="e">
        <f>+#REF!</f>
        <v>#REF!</v>
      </c>
      <c r="E13" s="174" t="e">
        <f>+#REF!</f>
        <v>#REF!</v>
      </c>
      <c r="F13" s="175" t="e">
        <f>+#REF!</f>
        <v>#REF!</v>
      </c>
      <c r="G13" s="176" t="e">
        <f>+#REF!</f>
        <v>#REF!</v>
      </c>
      <c r="H13" s="177" t="e">
        <f>+#REF!</f>
        <v>#REF!</v>
      </c>
      <c r="I13" s="177" t="e">
        <f>+#REF!</f>
        <v>#REF!</v>
      </c>
      <c r="J13" s="177" t="e">
        <f>+#REF!</f>
        <v>#REF!</v>
      </c>
      <c r="K13" s="177" t="e">
        <f>+#REF!</f>
        <v>#REF!</v>
      </c>
      <c r="L13" s="177" t="e">
        <f>+#REF!</f>
        <v>#REF!</v>
      </c>
      <c r="M13" s="177" t="e">
        <f>+#REF!</f>
        <v>#REF!</v>
      </c>
      <c r="N13" s="177" t="e">
        <f>+#REF!</f>
        <v>#REF!</v>
      </c>
      <c r="O13" s="177" t="e">
        <f>+#REF!</f>
        <v>#REF!</v>
      </c>
      <c r="P13" s="178" t="e">
        <f>+#REF!</f>
        <v>#REF!</v>
      </c>
      <c r="Q13" s="166" t="e">
        <f>+#REF!</f>
        <v>#REF!</v>
      </c>
      <c r="R13" s="165" t="e">
        <f t="shared" si="0"/>
        <v>#REF!</v>
      </c>
    </row>
    <row r="14" spans="1:18" ht="15.75">
      <c r="A14" s="179" t="e">
        <f t="shared" si="1"/>
        <v>#REF!</v>
      </c>
      <c r="B14" s="171" t="e">
        <f>+#REF!</f>
        <v>#REF!</v>
      </c>
      <c r="C14" s="172" t="e">
        <f>+#REF!</f>
        <v>#REF!</v>
      </c>
      <c r="D14" s="173" t="e">
        <f>+#REF!</f>
        <v>#REF!</v>
      </c>
      <c r="E14" s="174" t="e">
        <f>+#REF!</f>
        <v>#REF!</v>
      </c>
      <c r="F14" s="175" t="e">
        <f>+#REF!</f>
        <v>#REF!</v>
      </c>
      <c r="G14" s="176" t="e">
        <f>+#REF!</f>
        <v>#REF!</v>
      </c>
      <c r="H14" s="177" t="e">
        <f>+#REF!</f>
        <v>#REF!</v>
      </c>
      <c r="I14" s="177" t="e">
        <f>+#REF!</f>
        <v>#REF!</v>
      </c>
      <c r="J14" s="177" t="e">
        <f>+#REF!</f>
        <v>#REF!</v>
      </c>
      <c r="K14" s="177" t="e">
        <f>+#REF!</f>
        <v>#REF!</v>
      </c>
      <c r="L14" s="177" t="e">
        <f>+#REF!</f>
        <v>#REF!</v>
      </c>
      <c r="M14" s="177" t="e">
        <f>+#REF!</f>
        <v>#REF!</v>
      </c>
      <c r="N14" s="177" t="e">
        <f>+#REF!</f>
        <v>#REF!</v>
      </c>
      <c r="O14" s="177" t="e">
        <f>+#REF!</f>
        <v>#REF!</v>
      </c>
      <c r="P14" s="178" t="e">
        <f>+#REF!</f>
        <v>#REF!</v>
      </c>
      <c r="Q14" s="166" t="e">
        <f>+#REF!</f>
        <v>#REF!</v>
      </c>
      <c r="R14" s="165" t="e">
        <f t="shared" si="0"/>
        <v>#REF!</v>
      </c>
    </row>
    <row r="15" spans="1:18" ht="15.75">
      <c r="A15" s="179" t="e">
        <f t="shared" si="1"/>
        <v>#REF!</v>
      </c>
      <c r="B15" s="171" t="e">
        <f>+#REF!</f>
        <v>#REF!</v>
      </c>
      <c r="C15" s="172" t="e">
        <f>+#REF!</f>
        <v>#REF!</v>
      </c>
      <c r="D15" s="173" t="e">
        <f>+#REF!</f>
        <v>#REF!</v>
      </c>
      <c r="E15" s="174" t="e">
        <f>+#REF!</f>
        <v>#REF!</v>
      </c>
      <c r="F15" s="175" t="e">
        <f>+#REF!</f>
        <v>#REF!</v>
      </c>
      <c r="G15" s="176" t="e">
        <f>+#REF!</f>
        <v>#REF!</v>
      </c>
      <c r="H15" s="177" t="e">
        <f>+#REF!</f>
        <v>#REF!</v>
      </c>
      <c r="I15" s="177" t="e">
        <f>+#REF!</f>
        <v>#REF!</v>
      </c>
      <c r="J15" s="177" t="e">
        <f>+#REF!</f>
        <v>#REF!</v>
      </c>
      <c r="K15" s="177" t="e">
        <f>+#REF!</f>
        <v>#REF!</v>
      </c>
      <c r="L15" s="177" t="e">
        <f>+#REF!</f>
        <v>#REF!</v>
      </c>
      <c r="M15" s="177" t="e">
        <f>+#REF!</f>
        <v>#REF!</v>
      </c>
      <c r="N15" s="177" t="e">
        <f>+#REF!</f>
        <v>#REF!</v>
      </c>
      <c r="O15" s="177" t="e">
        <f>+#REF!</f>
        <v>#REF!</v>
      </c>
      <c r="P15" s="178" t="e">
        <f>+#REF!</f>
        <v>#REF!</v>
      </c>
      <c r="Q15" s="166" t="e">
        <f>+#REF!</f>
        <v>#REF!</v>
      </c>
      <c r="R15" s="165" t="e">
        <f t="shared" si="0"/>
        <v>#REF!</v>
      </c>
    </row>
    <row r="16" spans="1:18" ht="15.75">
      <c r="A16" s="179" t="e">
        <f t="shared" si="1"/>
        <v>#REF!</v>
      </c>
      <c r="B16" s="171" t="e">
        <f>+#REF!</f>
        <v>#REF!</v>
      </c>
      <c r="C16" s="172" t="e">
        <f>+#REF!</f>
        <v>#REF!</v>
      </c>
      <c r="D16" s="173" t="e">
        <f>+#REF!</f>
        <v>#REF!</v>
      </c>
      <c r="E16" s="174" t="e">
        <f>+#REF!</f>
        <v>#REF!</v>
      </c>
      <c r="F16" s="175" t="e">
        <f>+#REF!</f>
        <v>#REF!</v>
      </c>
      <c r="G16" s="176" t="e">
        <f>+#REF!</f>
        <v>#REF!</v>
      </c>
      <c r="H16" s="177" t="e">
        <f>+#REF!</f>
        <v>#REF!</v>
      </c>
      <c r="I16" s="177" t="e">
        <f>+#REF!</f>
        <v>#REF!</v>
      </c>
      <c r="J16" s="177" t="e">
        <f>+#REF!</f>
        <v>#REF!</v>
      </c>
      <c r="K16" s="177" t="e">
        <f>+#REF!</f>
        <v>#REF!</v>
      </c>
      <c r="L16" s="177" t="e">
        <f>+#REF!</f>
        <v>#REF!</v>
      </c>
      <c r="M16" s="177" t="e">
        <f>+#REF!</f>
        <v>#REF!</v>
      </c>
      <c r="N16" s="177" t="e">
        <f>+#REF!</f>
        <v>#REF!</v>
      </c>
      <c r="O16" s="177" t="e">
        <f>+#REF!</f>
        <v>#REF!</v>
      </c>
      <c r="P16" s="178" t="e">
        <f>+#REF!</f>
        <v>#REF!</v>
      </c>
      <c r="Q16" s="166" t="e">
        <f>+#REF!</f>
        <v>#REF!</v>
      </c>
      <c r="R16" s="165" t="e">
        <f t="shared" si="0"/>
        <v>#REF!</v>
      </c>
    </row>
    <row r="17" spans="1:18" ht="15.75">
      <c r="A17" s="179" t="e">
        <f t="shared" si="1"/>
        <v>#REF!</v>
      </c>
      <c r="B17" s="171" t="e">
        <f>+#REF!</f>
        <v>#REF!</v>
      </c>
      <c r="C17" s="172" t="e">
        <f>+#REF!</f>
        <v>#REF!</v>
      </c>
      <c r="D17" s="173" t="e">
        <f>+#REF!</f>
        <v>#REF!</v>
      </c>
      <c r="E17" s="174" t="e">
        <f>+#REF!</f>
        <v>#REF!</v>
      </c>
      <c r="F17" s="175" t="e">
        <f>+#REF!</f>
        <v>#REF!</v>
      </c>
      <c r="G17" s="176" t="e">
        <f>+#REF!</f>
        <v>#REF!</v>
      </c>
      <c r="H17" s="177" t="e">
        <f>+#REF!</f>
        <v>#REF!</v>
      </c>
      <c r="I17" s="177" t="e">
        <f>+#REF!</f>
        <v>#REF!</v>
      </c>
      <c r="J17" s="177" t="e">
        <f>+#REF!</f>
        <v>#REF!</v>
      </c>
      <c r="K17" s="177" t="e">
        <f>+#REF!</f>
        <v>#REF!</v>
      </c>
      <c r="L17" s="177" t="e">
        <f>+#REF!</f>
        <v>#REF!</v>
      </c>
      <c r="M17" s="177" t="e">
        <f>+#REF!</f>
        <v>#REF!</v>
      </c>
      <c r="N17" s="177" t="e">
        <f>+#REF!</f>
        <v>#REF!</v>
      </c>
      <c r="O17" s="177" t="e">
        <f>+#REF!</f>
        <v>#REF!</v>
      </c>
      <c r="P17" s="178" t="e">
        <f>+#REF!</f>
        <v>#REF!</v>
      </c>
      <c r="Q17" s="166" t="e">
        <f>+#REF!</f>
        <v>#REF!</v>
      </c>
      <c r="R17" s="165" t="e">
        <f t="shared" si="0"/>
        <v>#REF!</v>
      </c>
    </row>
    <row r="18" spans="1:18" ht="15.75">
      <c r="A18" s="179" t="e">
        <f t="shared" si="1"/>
        <v>#REF!</v>
      </c>
      <c r="B18" s="171" t="e">
        <f>+#REF!</f>
        <v>#REF!</v>
      </c>
      <c r="C18" s="172" t="e">
        <f>+#REF!</f>
        <v>#REF!</v>
      </c>
      <c r="D18" s="173" t="e">
        <f>+#REF!</f>
        <v>#REF!</v>
      </c>
      <c r="E18" s="174" t="e">
        <f>+#REF!</f>
        <v>#REF!</v>
      </c>
      <c r="F18" s="175" t="e">
        <f>+#REF!</f>
        <v>#REF!</v>
      </c>
      <c r="G18" s="176" t="e">
        <f>+#REF!</f>
        <v>#REF!</v>
      </c>
      <c r="H18" s="177" t="e">
        <f>+#REF!</f>
        <v>#REF!</v>
      </c>
      <c r="I18" s="177" t="e">
        <f>+#REF!</f>
        <v>#REF!</v>
      </c>
      <c r="J18" s="177" t="e">
        <f>+#REF!</f>
        <v>#REF!</v>
      </c>
      <c r="K18" s="177" t="e">
        <f>+#REF!</f>
        <v>#REF!</v>
      </c>
      <c r="L18" s="177" t="e">
        <f>+#REF!</f>
        <v>#REF!</v>
      </c>
      <c r="M18" s="177" t="e">
        <f>+#REF!</f>
        <v>#REF!</v>
      </c>
      <c r="N18" s="177" t="e">
        <f>+#REF!</f>
        <v>#REF!</v>
      </c>
      <c r="O18" s="177" t="e">
        <f>+#REF!</f>
        <v>#REF!</v>
      </c>
      <c r="P18" s="178" t="e">
        <f>+#REF!</f>
        <v>#REF!</v>
      </c>
      <c r="Q18" s="166" t="e">
        <f>+#REF!</f>
        <v>#REF!</v>
      </c>
      <c r="R18" s="165" t="e">
        <f t="shared" si="0"/>
        <v>#REF!</v>
      </c>
    </row>
    <row r="19" spans="1:18" ht="15.75">
      <c r="A19" s="179" t="e">
        <f t="shared" si="1"/>
        <v>#REF!</v>
      </c>
      <c r="B19" s="171" t="e">
        <f>+#REF!</f>
        <v>#REF!</v>
      </c>
      <c r="C19" s="172" t="e">
        <f>+#REF!</f>
        <v>#REF!</v>
      </c>
      <c r="D19" s="173" t="e">
        <f>+#REF!</f>
        <v>#REF!</v>
      </c>
      <c r="E19" s="174" t="e">
        <f>+#REF!</f>
        <v>#REF!</v>
      </c>
      <c r="F19" s="175" t="e">
        <f>+#REF!</f>
        <v>#REF!</v>
      </c>
      <c r="G19" s="176" t="e">
        <f>+#REF!</f>
        <v>#REF!</v>
      </c>
      <c r="H19" s="177" t="e">
        <f>+#REF!</f>
        <v>#REF!</v>
      </c>
      <c r="I19" s="177" t="e">
        <f>+#REF!</f>
        <v>#REF!</v>
      </c>
      <c r="J19" s="177" t="e">
        <f>+#REF!</f>
        <v>#REF!</v>
      </c>
      <c r="K19" s="177" t="e">
        <f>+#REF!</f>
        <v>#REF!</v>
      </c>
      <c r="L19" s="177" t="e">
        <f>+#REF!</f>
        <v>#REF!</v>
      </c>
      <c r="M19" s="177" t="e">
        <f>+#REF!</f>
        <v>#REF!</v>
      </c>
      <c r="N19" s="177" t="e">
        <f>+#REF!</f>
        <v>#REF!</v>
      </c>
      <c r="O19" s="177" t="e">
        <f>+#REF!</f>
        <v>#REF!</v>
      </c>
      <c r="P19" s="178" t="e">
        <f>+#REF!</f>
        <v>#REF!</v>
      </c>
      <c r="Q19" s="166" t="e">
        <f>+#REF!</f>
        <v>#REF!</v>
      </c>
      <c r="R19" s="165" t="e">
        <f t="shared" si="0"/>
        <v>#REF!</v>
      </c>
    </row>
    <row r="20" spans="1:18" ht="15.75">
      <c r="A20" s="179" t="e">
        <f t="shared" si="1"/>
        <v>#REF!</v>
      </c>
      <c r="B20" s="171" t="e">
        <f>+#REF!</f>
        <v>#REF!</v>
      </c>
      <c r="C20" s="172" t="e">
        <f>+#REF!</f>
        <v>#REF!</v>
      </c>
      <c r="D20" s="173" t="e">
        <f>+#REF!</f>
        <v>#REF!</v>
      </c>
      <c r="E20" s="174" t="e">
        <f>+#REF!</f>
        <v>#REF!</v>
      </c>
      <c r="F20" s="175" t="e">
        <f>+#REF!</f>
        <v>#REF!</v>
      </c>
      <c r="G20" s="176" t="e">
        <f>+#REF!</f>
        <v>#REF!</v>
      </c>
      <c r="H20" s="177" t="e">
        <f>+#REF!</f>
        <v>#REF!</v>
      </c>
      <c r="I20" s="177" t="e">
        <f>+#REF!</f>
        <v>#REF!</v>
      </c>
      <c r="J20" s="177" t="e">
        <f>+#REF!</f>
        <v>#REF!</v>
      </c>
      <c r="K20" s="177" t="e">
        <f>+#REF!</f>
        <v>#REF!</v>
      </c>
      <c r="L20" s="177" t="e">
        <f>+#REF!</f>
        <v>#REF!</v>
      </c>
      <c r="M20" s="177" t="e">
        <f>+#REF!</f>
        <v>#REF!</v>
      </c>
      <c r="N20" s="177" t="e">
        <f>+#REF!</f>
        <v>#REF!</v>
      </c>
      <c r="O20" s="177" t="e">
        <f>+#REF!</f>
        <v>#REF!</v>
      </c>
      <c r="P20" s="178" t="e">
        <f>+#REF!</f>
        <v>#REF!</v>
      </c>
      <c r="Q20" s="166" t="e">
        <f>+#REF!</f>
        <v>#REF!</v>
      </c>
      <c r="R20" s="165" t="e">
        <f t="shared" si="0"/>
        <v>#REF!</v>
      </c>
    </row>
    <row r="21" spans="1:18" ht="15.75">
      <c r="A21" s="180" t="e">
        <f t="shared" si="1"/>
        <v>#REF!</v>
      </c>
      <c r="B21" s="171" t="e">
        <f>+#REF!</f>
        <v>#REF!</v>
      </c>
      <c r="C21" s="172" t="e">
        <f>+#REF!</f>
        <v>#REF!</v>
      </c>
      <c r="D21" s="173" t="e">
        <f>+#REF!</f>
        <v>#REF!</v>
      </c>
      <c r="E21" s="174" t="e">
        <f>+#REF!</f>
        <v>#REF!</v>
      </c>
      <c r="F21" s="175" t="e">
        <f>+#REF!</f>
        <v>#REF!</v>
      </c>
      <c r="G21" s="176" t="e">
        <f>+#REF!</f>
        <v>#REF!</v>
      </c>
      <c r="H21" s="177" t="e">
        <f>+#REF!</f>
        <v>#REF!</v>
      </c>
      <c r="I21" s="177" t="e">
        <f>+#REF!</f>
        <v>#REF!</v>
      </c>
      <c r="J21" s="177" t="e">
        <f>+#REF!</f>
        <v>#REF!</v>
      </c>
      <c r="K21" s="177" t="e">
        <f>+#REF!</f>
        <v>#REF!</v>
      </c>
      <c r="L21" s="177" t="e">
        <f>+#REF!</f>
        <v>#REF!</v>
      </c>
      <c r="M21" s="177" t="e">
        <f>+#REF!</f>
        <v>#REF!</v>
      </c>
      <c r="N21" s="177" t="e">
        <f>+#REF!</f>
        <v>#REF!</v>
      </c>
      <c r="O21" s="177" t="e">
        <f>+#REF!</f>
        <v>#REF!</v>
      </c>
      <c r="P21" s="178" t="e">
        <f>+#REF!</f>
        <v>#REF!</v>
      </c>
      <c r="Q21" s="164" t="e">
        <f>+#REF!</f>
        <v>#REF!</v>
      </c>
      <c r="R21" s="165" t="e">
        <f t="shared" si="0"/>
        <v>#REF!</v>
      </c>
    </row>
    <row r="22" spans="1:18" ht="15.75">
      <c r="A22" s="179" t="e">
        <f t="shared" si="1"/>
        <v>#REF!</v>
      </c>
      <c r="B22" s="171" t="e">
        <f>+#REF!</f>
        <v>#REF!</v>
      </c>
      <c r="C22" s="172" t="e">
        <f>+#REF!</f>
        <v>#REF!</v>
      </c>
      <c r="D22" s="173" t="e">
        <f>+#REF!</f>
        <v>#REF!</v>
      </c>
      <c r="E22" s="174" t="e">
        <f>+#REF!</f>
        <v>#REF!</v>
      </c>
      <c r="F22" s="175" t="e">
        <f>+#REF!</f>
        <v>#REF!</v>
      </c>
      <c r="G22" s="176" t="e">
        <f>+#REF!</f>
        <v>#REF!</v>
      </c>
      <c r="H22" s="177" t="e">
        <f>+#REF!</f>
        <v>#REF!</v>
      </c>
      <c r="I22" s="177" t="e">
        <f>+#REF!</f>
        <v>#REF!</v>
      </c>
      <c r="J22" s="177" t="e">
        <f>+#REF!</f>
        <v>#REF!</v>
      </c>
      <c r="K22" s="177" t="e">
        <f>+#REF!</f>
        <v>#REF!</v>
      </c>
      <c r="L22" s="177" t="e">
        <f>+#REF!</f>
        <v>#REF!</v>
      </c>
      <c r="M22" s="177" t="e">
        <f>+#REF!</f>
        <v>#REF!</v>
      </c>
      <c r="N22" s="177" t="e">
        <f>+#REF!</f>
        <v>#REF!</v>
      </c>
      <c r="O22" s="177" t="e">
        <f>+#REF!</f>
        <v>#REF!</v>
      </c>
      <c r="P22" s="178" t="e">
        <f>+#REF!</f>
        <v>#REF!</v>
      </c>
      <c r="Q22" s="166" t="e">
        <f>+#REF!</f>
        <v>#REF!</v>
      </c>
      <c r="R22" s="165" t="e">
        <f t="shared" si="0"/>
        <v>#REF!</v>
      </c>
    </row>
    <row r="23" spans="1:18" ht="15.75">
      <c r="A23" s="179" t="e">
        <f t="shared" si="1"/>
        <v>#REF!</v>
      </c>
      <c r="B23" s="171" t="e">
        <f>+#REF!</f>
        <v>#REF!</v>
      </c>
      <c r="C23" s="172" t="e">
        <f>+#REF!</f>
        <v>#REF!</v>
      </c>
      <c r="D23" s="173" t="e">
        <f>+#REF!</f>
        <v>#REF!</v>
      </c>
      <c r="E23" s="174" t="e">
        <f>+#REF!</f>
        <v>#REF!</v>
      </c>
      <c r="F23" s="175" t="e">
        <f>+#REF!</f>
        <v>#REF!</v>
      </c>
      <c r="G23" s="176" t="e">
        <f>+#REF!</f>
        <v>#REF!</v>
      </c>
      <c r="H23" s="177" t="e">
        <f>+#REF!</f>
        <v>#REF!</v>
      </c>
      <c r="I23" s="177" t="e">
        <f>+#REF!</f>
        <v>#REF!</v>
      </c>
      <c r="J23" s="177" t="e">
        <f>+#REF!</f>
        <v>#REF!</v>
      </c>
      <c r="K23" s="177" t="e">
        <f>+#REF!</f>
        <v>#REF!</v>
      </c>
      <c r="L23" s="177" t="e">
        <f>+#REF!</f>
        <v>#REF!</v>
      </c>
      <c r="M23" s="177" t="e">
        <f>+#REF!</f>
        <v>#REF!</v>
      </c>
      <c r="N23" s="177" t="e">
        <f>+#REF!</f>
        <v>#REF!</v>
      </c>
      <c r="O23" s="177" t="e">
        <f>+#REF!</f>
        <v>#REF!</v>
      </c>
      <c r="P23" s="178" t="e">
        <f>+#REF!</f>
        <v>#REF!</v>
      </c>
      <c r="Q23" s="166" t="e">
        <f>+#REF!</f>
        <v>#REF!</v>
      </c>
      <c r="R23" s="165" t="e">
        <f t="shared" si="0"/>
        <v>#REF!</v>
      </c>
    </row>
    <row r="24" spans="1:18" ht="15.75">
      <c r="A24" s="179" t="e">
        <f t="shared" si="1"/>
        <v>#REF!</v>
      </c>
      <c r="B24" s="171" t="e">
        <f>+#REF!</f>
        <v>#REF!</v>
      </c>
      <c r="C24" s="172" t="e">
        <f>+#REF!</f>
        <v>#REF!</v>
      </c>
      <c r="D24" s="173" t="e">
        <f>+#REF!</f>
        <v>#REF!</v>
      </c>
      <c r="E24" s="174" t="e">
        <f>+#REF!</f>
        <v>#REF!</v>
      </c>
      <c r="F24" s="175" t="e">
        <f>+#REF!</f>
        <v>#REF!</v>
      </c>
      <c r="G24" s="176" t="e">
        <f>+#REF!</f>
        <v>#REF!</v>
      </c>
      <c r="H24" s="177" t="e">
        <f>+#REF!</f>
        <v>#REF!</v>
      </c>
      <c r="I24" s="177" t="e">
        <f>+#REF!</f>
        <v>#REF!</v>
      </c>
      <c r="J24" s="177" t="e">
        <f>+#REF!</f>
        <v>#REF!</v>
      </c>
      <c r="K24" s="177" t="e">
        <f>+#REF!</f>
        <v>#REF!</v>
      </c>
      <c r="L24" s="177" t="e">
        <f>+#REF!</f>
        <v>#REF!</v>
      </c>
      <c r="M24" s="177" t="e">
        <f>+#REF!</f>
        <v>#REF!</v>
      </c>
      <c r="N24" s="177" t="e">
        <f>+#REF!</f>
        <v>#REF!</v>
      </c>
      <c r="O24" s="177" t="e">
        <f>+#REF!</f>
        <v>#REF!</v>
      </c>
      <c r="P24" s="178" t="e">
        <f>+#REF!</f>
        <v>#REF!</v>
      </c>
      <c r="Q24" s="166" t="e">
        <f>+#REF!</f>
        <v>#REF!</v>
      </c>
      <c r="R24" s="165" t="e">
        <f t="shared" si="0"/>
        <v>#REF!</v>
      </c>
    </row>
    <row r="25" spans="1:18" ht="15.75">
      <c r="A25" s="179" t="e">
        <f t="shared" si="1"/>
        <v>#REF!</v>
      </c>
      <c r="B25" s="171" t="e">
        <f>+#REF!</f>
        <v>#REF!</v>
      </c>
      <c r="C25" s="172" t="e">
        <f>+#REF!</f>
        <v>#REF!</v>
      </c>
      <c r="D25" s="173" t="e">
        <f>+#REF!</f>
        <v>#REF!</v>
      </c>
      <c r="E25" s="174" t="e">
        <f>+#REF!</f>
        <v>#REF!</v>
      </c>
      <c r="F25" s="175" t="e">
        <f>+#REF!</f>
        <v>#REF!</v>
      </c>
      <c r="G25" s="176" t="e">
        <f>+#REF!</f>
        <v>#REF!</v>
      </c>
      <c r="H25" s="177" t="e">
        <f>+#REF!</f>
        <v>#REF!</v>
      </c>
      <c r="I25" s="177" t="e">
        <f>+#REF!</f>
        <v>#REF!</v>
      </c>
      <c r="J25" s="177" t="e">
        <f>+#REF!</f>
        <v>#REF!</v>
      </c>
      <c r="K25" s="177" t="e">
        <f>+#REF!</f>
        <v>#REF!</v>
      </c>
      <c r="L25" s="177" t="e">
        <f>+#REF!</f>
        <v>#REF!</v>
      </c>
      <c r="M25" s="177" t="e">
        <f>+#REF!</f>
        <v>#REF!</v>
      </c>
      <c r="N25" s="177" t="e">
        <f>+#REF!</f>
        <v>#REF!</v>
      </c>
      <c r="O25" s="177" t="e">
        <f>+#REF!</f>
        <v>#REF!</v>
      </c>
      <c r="P25" s="178" t="e">
        <f>+#REF!</f>
        <v>#REF!</v>
      </c>
      <c r="Q25" s="166" t="e">
        <f>+#REF!</f>
        <v>#REF!</v>
      </c>
      <c r="R25" s="165" t="e">
        <f t="shared" si="0"/>
        <v>#REF!</v>
      </c>
    </row>
    <row r="26" spans="1:18" ht="15.75">
      <c r="A26" s="179" t="e">
        <f t="shared" si="1"/>
        <v>#REF!</v>
      </c>
      <c r="B26" s="171" t="e">
        <f>+#REF!</f>
        <v>#REF!</v>
      </c>
      <c r="C26" s="172" t="e">
        <f>+#REF!</f>
        <v>#REF!</v>
      </c>
      <c r="D26" s="173" t="e">
        <f>+#REF!</f>
        <v>#REF!</v>
      </c>
      <c r="E26" s="174" t="e">
        <f>+#REF!</f>
        <v>#REF!</v>
      </c>
      <c r="F26" s="175" t="e">
        <f>+#REF!</f>
        <v>#REF!</v>
      </c>
      <c r="G26" s="176" t="e">
        <f>+#REF!</f>
        <v>#REF!</v>
      </c>
      <c r="H26" s="177" t="e">
        <f>+#REF!</f>
        <v>#REF!</v>
      </c>
      <c r="I26" s="177" t="e">
        <f>+#REF!</f>
        <v>#REF!</v>
      </c>
      <c r="J26" s="177" t="e">
        <f>+#REF!</f>
        <v>#REF!</v>
      </c>
      <c r="K26" s="177" t="e">
        <f>+#REF!</f>
        <v>#REF!</v>
      </c>
      <c r="L26" s="177" t="e">
        <f>+#REF!</f>
        <v>#REF!</v>
      </c>
      <c r="M26" s="177" t="e">
        <f>+#REF!</f>
        <v>#REF!</v>
      </c>
      <c r="N26" s="177" t="e">
        <f>+#REF!</f>
        <v>#REF!</v>
      </c>
      <c r="O26" s="177" t="e">
        <f>+#REF!</f>
        <v>#REF!</v>
      </c>
      <c r="P26" s="178" t="e">
        <f>+#REF!</f>
        <v>#REF!</v>
      </c>
      <c r="Q26" s="166" t="e">
        <f>+#REF!</f>
        <v>#REF!</v>
      </c>
      <c r="R26" s="165" t="e">
        <f t="shared" si="0"/>
        <v>#REF!</v>
      </c>
    </row>
    <row r="27" spans="1:18" ht="15.75">
      <c r="A27" s="179" t="e">
        <f t="shared" si="1"/>
        <v>#REF!</v>
      </c>
      <c r="B27" s="171" t="e">
        <f>+#REF!</f>
        <v>#REF!</v>
      </c>
      <c r="C27" s="172" t="e">
        <f>+#REF!</f>
        <v>#REF!</v>
      </c>
      <c r="D27" s="173" t="e">
        <f>+#REF!</f>
        <v>#REF!</v>
      </c>
      <c r="E27" s="174" t="e">
        <f>+#REF!</f>
        <v>#REF!</v>
      </c>
      <c r="F27" s="175" t="e">
        <f>+#REF!</f>
        <v>#REF!</v>
      </c>
      <c r="G27" s="176" t="e">
        <f>+#REF!</f>
        <v>#REF!</v>
      </c>
      <c r="H27" s="177" t="e">
        <f>+#REF!</f>
        <v>#REF!</v>
      </c>
      <c r="I27" s="177" t="e">
        <f>+#REF!</f>
        <v>#REF!</v>
      </c>
      <c r="J27" s="177" t="e">
        <f>+#REF!</f>
        <v>#REF!</v>
      </c>
      <c r="K27" s="177" t="e">
        <f>+#REF!</f>
        <v>#REF!</v>
      </c>
      <c r="L27" s="177" t="e">
        <f>+#REF!</f>
        <v>#REF!</v>
      </c>
      <c r="M27" s="177" t="e">
        <f>+#REF!</f>
        <v>#REF!</v>
      </c>
      <c r="N27" s="177" t="e">
        <f>+#REF!</f>
        <v>#REF!</v>
      </c>
      <c r="O27" s="177" t="e">
        <f>+#REF!</f>
        <v>#REF!</v>
      </c>
      <c r="P27" s="178" t="e">
        <f>+#REF!</f>
        <v>#REF!</v>
      </c>
      <c r="Q27" s="166" t="e">
        <f>+#REF!</f>
        <v>#REF!</v>
      </c>
      <c r="R27" s="165" t="e">
        <f t="shared" si="0"/>
        <v>#REF!</v>
      </c>
    </row>
    <row r="28" spans="1:18" ht="15.75">
      <c r="A28" s="179" t="e">
        <f t="shared" si="1"/>
        <v>#REF!</v>
      </c>
      <c r="B28" s="171" t="e">
        <f>+#REF!</f>
        <v>#REF!</v>
      </c>
      <c r="C28" s="172" t="e">
        <f>+#REF!</f>
        <v>#REF!</v>
      </c>
      <c r="D28" s="173" t="e">
        <f>+#REF!</f>
        <v>#REF!</v>
      </c>
      <c r="E28" s="174" t="e">
        <f>+#REF!</f>
        <v>#REF!</v>
      </c>
      <c r="F28" s="175" t="e">
        <f>+#REF!</f>
        <v>#REF!</v>
      </c>
      <c r="G28" s="176" t="e">
        <f>+#REF!</f>
        <v>#REF!</v>
      </c>
      <c r="H28" s="177" t="e">
        <f>+#REF!</f>
        <v>#REF!</v>
      </c>
      <c r="I28" s="177" t="e">
        <f>+#REF!</f>
        <v>#REF!</v>
      </c>
      <c r="J28" s="177" t="e">
        <f>+#REF!</f>
        <v>#REF!</v>
      </c>
      <c r="K28" s="177" t="e">
        <f>+#REF!</f>
        <v>#REF!</v>
      </c>
      <c r="L28" s="177" t="e">
        <f>+#REF!</f>
        <v>#REF!</v>
      </c>
      <c r="M28" s="177" t="e">
        <f>+#REF!</f>
        <v>#REF!</v>
      </c>
      <c r="N28" s="177" t="e">
        <f>+#REF!</f>
        <v>#REF!</v>
      </c>
      <c r="O28" s="177" t="e">
        <f>+#REF!</f>
        <v>#REF!</v>
      </c>
      <c r="P28" s="178" t="e">
        <f>+#REF!</f>
        <v>#REF!</v>
      </c>
      <c r="Q28" s="166" t="e">
        <f>+#REF!</f>
        <v>#REF!</v>
      </c>
      <c r="R28" s="165" t="e">
        <f t="shared" si="0"/>
        <v>#REF!</v>
      </c>
    </row>
    <row r="29" spans="1:18" ht="15.75">
      <c r="A29" s="179" t="e">
        <f t="shared" si="1"/>
        <v>#REF!</v>
      </c>
      <c r="B29" s="171" t="e">
        <f>+#REF!</f>
        <v>#REF!</v>
      </c>
      <c r="C29" s="172" t="e">
        <f>+#REF!</f>
        <v>#REF!</v>
      </c>
      <c r="D29" s="173" t="e">
        <f>+#REF!</f>
        <v>#REF!</v>
      </c>
      <c r="E29" s="174" t="e">
        <f>+#REF!</f>
        <v>#REF!</v>
      </c>
      <c r="F29" s="175" t="e">
        <f>+#REF!</f>
        <v>#REF!</v>
      </c>
      <c r="G29" s="176" t="e">
        <f>+#REF!</f>
        <v>#REF!</v>
      </c>
      <c r="H29" s="177" t="e">
        <f>+#REF!</f>
        <v>#REF!</v>
      </c>
      <c r="I29" s="177" t="e">
        <f>+#REF!</f>
        <v>#REF!</v>
      </c>
      <c r="J29" s="177" t="e">
        <f>+#REF!</f>
        <v>#REF!</v>
      </c>
      <c r="K29" s="177" t="e">
        <f>+#REF!</f>
        <v>#REF!</v>
      </c>
      <c r="L29" s="177" t="e">
        <f>+#REF!</f>
        <v>#REF!</v>
      </c>
      <c r="M29" s="177" t="e">
        <f>+#REF!</f>
        <v>#REF!</v>
      </c>
      <c r="N29" s="177" t="e">
        <f>+#REF!</f>
        <v>#REF!</v>
      </c>
      <c r="O29" s="177" t="e">
        <f>+#REF!</f>
        <v>#REF!</v>
      </c>
      <c r="P29" s="178" t="e">
        <f>+#REF!</f>
        <v>#REF!</v>
      </c>
      <c r="Q29" s="166" t="e">
        <f>+#REF!</f>
        <v>#REF!</v>
      </c>
      <c r="R29" s="165" t="e">
        <f t="shared" si="0"/>
        <v>#REF!</v>
      </c>
    </row>
    <row r="30" spans="1:18" ht="15.75">
      <c r="A30" s="179" t="e">
        <f t="shared" si="1"/>
        <v>#REF!</v>
      </c>
      <c r="B30" s="171" t="e">
        <f>+#REF!</f>
        <v>#REF!</v>
      </c>
      <c r="C30" s="172" t="e">
        <f>+#REF!</f>
        <v>#REF!</v>
      </c>
      <c r="D30" s="173" t="e">
        <f>+#REF!</f>
        <v>#REF!</v>
      </c>
      <c r="E30" s="174" t="e">
        <f>+#REF!</f>
        <v>#REF!</v>
      </c>
      <c r="F30" s="175" t="e">
        <f>+#REF!</f>
        <v>#REF!</v>
      </c>
      <c r="G30" s="176" t="e">
        <f>+#REF!</f>
        <v>#REF!</v>
      </c>
      <c r="H30" s="177" t="e">
        <f>+#REF!</f>
        <v>#REF!</v>
      </c>
      <c r="I30" s="177" t="e">
        <f>+#REF!</f>
        <v>#REF!</v>
      </c>
      <c r="J30" s="177" t="e">
        <f>+#REF!</f>
        <v>#REF!</v>
      </c>
      <c r="K30" s="177" t="e">
        <f>+#REF!</f>
        <v>#REF!</v>
      </c>
      <c r="L30" s="177" t="e">
        <f>+#REF!</f>
        <v>#REF!</v>
      </c>
      <c r="M30" s="177" t="e">
        <f>+#REF!</f>
        <v>#REF!</v>
      </c>
      <c r="N30" s="177" t="e">
        <f>+#REF!</f>
        <v>#REF!</v>
      </c>
      <c r="O30" s="177" t="e">
        <f>+#REF!</f>
        <v>#REF!</v>
      </c>
      <c r="P30" s="178" t="e">
        <f>+#REF!</f>
        <v>#REF!</v>
      </c>
      <c r="Q30" s="166" t="e">
        <f>+#REF!</f>
        <v>#REF!</v>
      </c>
      <c r="R30" s="165" t="e">
        <f t="shared" si="0"/>
        <v>#REF!</v>
      </c>
    </row>
    <row r="31" spans="1:18" ht="15.75">
      <c r="A31" s="179" t="e">
        <f t="shared" si="1"/>
        <v>#REF!</v>
      </c>
      <c r="B31" s="171" t="e">
        <f>+#REF!</f>
        <v>#REF!</v>
      </c>
      <c r="C31" s="172" t="e">
        <f>+#REF!</f>
        <v>#REF!</v>
      </c>
      <c r="D31" s="173" t="e">
        <f>+#REF!</f>
        <v>#REF!</v>
      </c>
      <c r="E31" s="174" t="e">
        <f>+#REF!</f>
        <v>#REF!</v>
      </c>
      <c r="F31" s="175" t="e">
        <f>+#REF!</f>
        <v>#REF!</v>
      </c>
      <c r="G31" s="176" t="e">
        <f>+#REF!</f>
        <v>#REF!</v>
      </c>
      <c r="H31" s="177" t="e">
        <f>+#REF!</f>
        <v>#REF!</v>
      </c>
      <c r="I31" s="177" t="e">
        <f>+#REF!</f>
        <v>#REF!</v>
      </c>
      <c r="J31" s="177" t="e">
        <f>+#REF!</f>
        <v>#REF!</v>
      </c>
      <c r="K31" s="177" t="e">
        <f>+#REF!</f>
        <v>#REF!</v>
      </c>
      <c r="L31" s="177" t="e">
        <f>+#REF!</f>
        <v>#REF!</v>
      </c>
      <c r="M31" s="177" t="e">
        <f>+#REF!</f>
        <v>#REF!</v>
      </c>
      <c r="N31" s="177" t="e">
        <f>+#REF!</f>
        <v>#REF!</v>
      </c>
      <c r="O31" s="177" t="e">
        <f>+#REF!</f>
        <v>#REF!</v>
      </c>
      <c r="P31" s="178" t="e">
        <f>+#REF!</f>
        <v>#REF!</v>
      </c>
      <c r="Q31" s="166" t="e">
        <f>+#REF!</f>
        <v>#REF!</v>
      </c>
      <c r="R31" s="165" t="e">
        <f t="shared" si="0"/>
        <v>#REF!</v>
      </c>
    </row>
    <row r="32" spans="1:18" ht="15.75">
      <c r="A32" s="179" t="e">
        <f t="shared" si="1"/>
        <v>#REF!</v>
      </c>
      <c r="B32" s="171" t="e">
        <f>+#REF!</f>
        <v>#REF!</v>
      </c>
      <c r="C32" s="172" t="e">
        <f>+#REF!</f>
        <v>#REF!</v>
      </c>
      <c r="D32" s="173" t="e">
        <f>+#REF!</f>
        <v>#REF!</v>
      </c>
      <c r="E32" s="174" t="e">
        <f>+#REF!</f>
        <v>#REF!</v>
      </c>
      <c r="F32" s="175" t="e">
        <f>+#REF!</f>
        <v>#REF!</v>
      </c>
      <c r="G32" s="176" t="e">
        <f>+#REF!</f>
        <v>#REF!</v>
      </c>
      <c r="H32" s="177" t="e">
        <f>+#REF!</f>
        <v>#REF!</v>
      </c>
      <c r="I32" s="177" t="e">
        <f>+#REF!</f>
        <v>#REF!</v>
      </c>
      <c r="J32" s="177" t="e">
        <f>+#REF!</f>
        <v>#REF!</v>
      </c>
      <c r="K32" s="177" t="e">
        <f>+#REF!</f>
        <v>#REF!</v>
      </c>
      <c r="L32" s="177" t="e">
        <f>+#REF!</f>
        <v>#REF!</v>
      </c>
      <c r="M32" s="177" t="e">
        <f>+#REF!</f>
        <v>#REF!</v>
      </c>
      <c r="N32" s="177" t="e">
        <f>+#REF!</f>
        <v>#REF!</v>
      </c>
      <c r="O32" s="177" t="e">
        <f>+#REF!</f>
        <v>#REF!</v>
      </c>
      <c r="P32" s="178" t="e">
        <f>+#REF!</f>
        <v>#REF!</v>
      </c>
      <c r="Q32" s="166" t="e">
        <f>+#REF!</f>
        <v>#REF!</v>
      </c>
      <c r="R32" s="165" t="e">
        <f t="shared" si="0"/>
        <v>#REF!</v>
      </c>
    </row>
    <row r="33" spans="1:18" ht="15.75">
      <c r="A33" s="179" t="e">
        <f t="shared" si="1"/>
        <v>#REF!</v>
      </c>
      <c r="B33" s="171" t="e">
        <f>+#REF!</f>
        <v>#REF!</v>
      </c>
      <c r="C33" s="172" t="e">
        <f>+#REF!</f>
        <v>#REF!</v>
      </c>
      <c r="D33" s="173" t="e">
        <f>+#REF!</f>
        <v>#REF!</v>
      </c>
      <c r="E33" s="174" t="e">
        <f>+#REF!</f>
        <v>#REF!</v>
      </c>
      <c r="F33" s="175" t="e">
        <f>+#REF!</f>
        <v>#REF!</v>
      </c>
      <c r="G33" s="176" t="e">
        <f>+#REF!</f>
        <v>#REF!</v>
      </c>
      <c r="H33" s="177" t="e">
        <f>+#REF!</f>
        <v>#REF!</v>
      </c>
      <c r="I33" s="177" t="e">
        <f>+#REF!</f>
        <v>#REF!</v>
      </c>
      <c r="J33" s="177" t="e">
        <f>+#REF!</f>
        <v>#REF!</v>
      </c>
      <c r="K33" s="177" t="e">
        <f>+#REF!</f>
        <v>#REF!</v>
      </c>
      <c r="L33" s="177" t="e">
        <f>+#REF!</f>
        <v>#REF!</v>
      </c>
      <c r="M33" s="177" t="e">
        <f>+#REF!</f>
        <v>#REF!</v>
      </c>
      <c r="N33" s="177" t="e">
        <f>+#REF!</f>
        <v>#REF!</v>
      </c>
      <c r="O33" s="177" t="e">
        <f>+#REF!</f>
        <v>#REF!</v>
      </c>
      <c r="P33" s="178" t="e">
        <f>+#REF!</f>
        <v>#REF!</v>
      </c>
      <c r="Q33" s="166" t="e">
        <f>+#REF!</f>
        <v>#REF!</v>
      </c>
      <c r="R33" s="165" t="e">
        <f t="shared" si="0"/>
        <v>#REF!</v>
      </c>
    </row>
    <row r="34" spans="1:18" ht="15.75">
      <c r="A34" s="179" t="e">
        <f t="shared" si="1"/>
        <v>#REF!</v>
      </c>
      <c r="B34" s="171" t="e">
        <f>+#REF!</f>
        <v>#REF!</v>
      </c>
      <c r="C34" s="172" t="e">
        <f>+#REF!</f>
        <v>#REF!</v>
      </c>
      <c r="D34" s="173" t="e">
        <f>+#REF!</f>
        <v>#REF!</v>
      </c>
      <c r="E34" s="174" t="e">
        <f>+#REF!</f>
        <v>#REF!</v>
      </c>
      <c r="F34" s="175" t="e">
        <f>+#REF!</f>
        <v>#REF!</v>
      </c>
      <c r="G34" s="176" t="e">
        <f>+#REF!</f>
        <v>#REF!</v>
      </c>
      <c r="H34" s="177" t="e">
        <f>+#REF!</f>
        <v>#REF!</v>
      </c>
      <c r="I34" s="177" t="e">
        <f>+#REF!</f>
        <v>#REF!</v>
      </c>
      <c r="J34" s="177" t="e">
        <f>+#REF!</f>
        <v>#REF!</v>
      </c>
      <c r="K34" s="177" t="e">
        <f>+#REF!</f>
        <v>#REF!</v>
      </c>
      <c r="L34" s="177" t="e">
        <f>+#REF!</f>
        <v>#REF!</v>
      </c>
      <c r="M34" s="177" t="e">
        <f>+#REF!</f>
        <v>#REF!</v>
      </c>
      <c r="N34" s="177" t="e">
        <f>+#REF!</f>
        <v>#REF!</v>
      </c>
      <c r="O34" s="177" t="e">
        <f>+#REF!</f>
        <v>#REF!</v>
      </c>
      <c r="P34" s="178" t="e">
        <f>+#REF!</f>
        <v>#REF!</v>
      </c>
      <c r="Q34" s="166" t="e">
        <f>+#REF!</f>
        <v>#REF!</v>
      </c>
      <c r="R34" s="165" t="e">
        <f t="shared" si="0"/>
        <v>#REF!</v>
      </c>
    </row>
    <row r="35" spans="1:18" ht="15.75">
      <c r="A35" s="179" t="e">
        <f t="shared" si="1"/>
        <v>#REF!</v>
      </c>
      <c r="B35" s="171" t="e">
        <f>+#REF!</f>
        <v>#REF!</v>
      </c>
      <c r="C35" s="172" t="e">
        <f>+#REF!</f>
        <v>#REF!</v>
      </c>
      <c r="D35" s="173" t="e">
        <f>+#REF!</f>
        <v>#REF!</v>
      </c>
      <c r="E35" s="174" t="e">
        <f>+#REF!</f>
        <v>#REF!</v>
      </c>
      <c r="F35" s="175" t="e">
        <f>+#REF!</f>
        <v>#REF!</v>
      </c>
      <c r="G35" s="176" t="e">
        <f>+#REF!</f>
        <v>#REF!</v>
      </c>
      <c r="H35" s="177" t="e">
        <f>+#REF!</f>
        <v>#REF!</v>
      </c>
      <c r="I35" s="177" t="e">
        <f>+#REF!</f>
        <v>#REF!</v>
      </c>
      <c r="J35" s="177" t="e">
        <f>+#REF!</f>
        <v>#REF!</v>
      </c>
      <c r="K35" s="177" t="e">
        <f>+#REF!</f>
        <v>#REF!</v>
      </c>
      <c r="L35" s="177" t="e">
        <f>+#REF!</f>
        <v>#REF!</v>
      </c>
      <c r="M35" s="177" t="e">
        <f>+#REF!</f>
        <v>#REF!</v>
      </c>
      <c r="N35" s="177" t="e">
        <f>+#REF!</f>
        <v>#REF!</v>
      </c>
      <c r="O35" s="177" t="e">
        <f>+#REF!</f>
        <v>#REF!</v>
      </c>
      <c r="P35" s="178" t="e">
        <f>+#REF!</f>
        <v>#REF!</v>
      </c>
      <c r="Q35" s="166" t="e">
        <f>+#REF!</f>
        <v>#REF!</v>
      </c>
      <c r="R35" s="165" t="e">
        <f t="shared" si="0"/>
        <v>#REF!</v>
      </c>
    </row>
    <row r="36" spans="1:18" ht="15.75">
      <c r="A36" s="180" t="e">
        <f t="shared" si="1"/>
        <v>#REF!</v>
      </c>
      <c r="B36" s="171" t="e">
        <f>+#REF!</f>
        <v>#REF!</v>
      </c>
      <c r="C36" s="172" t="e">
        <f>+#REF!</f>
        <v>#REF!</v>
      </c>
      <c r="D36" s="173" t="e">
        <f>+#REF!</f>
        <v>#REF!</v>
      </c>
      <c r="E36" s="174" t="e">
        <f>+#REF!</f>
        <v>#REF!</v>
      </c>
      <c r="F36" s="175" t="e">
        <f>+#REF!</f>
        <v>#REF!</v>
      </c>
      <c r="G36" s="176" t="e">
        <f>+#REF!</f>
        <v>#REF!</v>
      </c>
      <c r="H36" s="177" t="e">
        <f>+#REF!</f>
        <v>#REF!</v>
      </c>
      <c r="I36" s="177" t="e">
        <f>+#REF!</f>
        <v>#REF!</v>
      </c>
      <c r="J36" s="177" t="e">
        <f>+#REF!</f>
        <v>#REF!</v>
      </c>
      <c r="K36" s="177" t="e">
        <f>+#REF!</f>
        <v>#REF!</v>
      </c>
      <c r="L36" s="177" t="e">
        <f>+#REF!</f>
        <v>#REF!</v>
      </c>
      <c r="M36" s="177" t="e">
        <f>+#REF!</f>
        <v>#REF!</v>
      </c>
      <c r="N36" s="177" t="e">
        <f>+#REF!</f>
        <v>#REF!</v>
      </c>
      <c r="O36" s="177" t="e">
        <f>+#REF!</f>
        <v>#REF!</v>
      </c>
      <c r="P36" s="178" t="e">
        <f>+#REF!</f>
        <v>#REF!</v>
      </c>
      <c r="Q36" s="164" t="e">
        <f>+#REF!</f>
        <v>#REF!</v>
      </c>
      <c r="R36" s="165" t="e">
        <f t="shared" si="0"/>
        <v>#REF!</v>
      </c>
    </row>
    <row r="37" spans="1:18" ht="15.75">
      <c r="A37" s="179" t="e">
        <f t="shared" si="1"/>
        <v>#REF!</v>
      </c>
      <c r="B37" s="171" t="e">
        <f>+#REF!</f>
        <v>#REF!</v>
      </c>
      <c r="C37" s="172" t="e">
        <f>+#REF!</f>
        <v>#REF!</v>
      </c>
      <c r="D37" s="173" t="e">
        <f>+#REF!</f>
        <v>#REF!</v>
      </c>
      <c r="E37" s="174" t="e">
        <f>+#REF!</f>
        <v>#REF!</v>
      </c>
      <c r="F37" s="175" t="e">
        <f>+#REF!</f>
        <v>#REF!</v>
      </c>
      <c r="G37" s="176" t="e">
        <f>+#REF!</f>
        <v>#REF!</v>
      </c>
      <c r="H37" s="177" t="e">
        <f>+#REF!</f>
        <v>#REF!</v>
      </c>
      <c r="I37" s="177" t="e">
        <f>+#REF!</f>
        <v>#REF!</v>
      </c>
      <c r="J37" s="177" t="e">
        <f>+#REF!</f>
        <v>#REF!</v>
      </c>
      <c r="K37" s="177" t="e">
        <f>+#REF!</f>
        <v>#REF!</v>
      </c>
      <c r="L37" s="177" t="e">
        <f>+#REF!</f>
        <v>#REF!</v>
      </c>
      <c r="M37" s="177" t="e">
        <f>+#REF!</f>
        <v>#REF!</v>
      </c>
      <c r="N37" s="177" t="e">
        <f>+#REF!</f>
        <v>#REF!</v>
      </c>
      <c r="O37" s="177" t="e">
        <f>+#REF!</f>
        <v>#REF!</v>
      </c>
      <c r="P37" s="178" t="e">
        <f>+#REF!</f>
        <v>#REF!</v>
      </c>
      <c r="Q37" s="166" t="e">
        <f>+#REF!</f>
        <v>#REF!</v>
      </c>
      <c r="R37" s="165" t="e">
        <f t="shared" si="0"/>
        <v>#REF!</v>
      </c>
    </row>
    <row r="38" spans="1:18" ht="15.75">
      <c r="A38" s="179" t="e">
        <f t="shared" si="1"/>
        <v>#REF!</v>
      </c>
      <c r="B38" s="171" t="e">
        <f>+#REF!</f>
        <v>#REF!</v>
      </c>
      <c r="C38" s="172" t="e">
        <f>+#REF!</f>
        <v>#REF!</v>
      </c>
      <c r="D38" s="173" t="e">
        <f>+#REF!</f>
        <v>#REF!</v>
      </c>
      <c r="E38" s="174" t="e">
        <f>+#REF!</f>
        <v>#REF!</v>
      </c>
      <c r="F38" s="175" t="e">
        <f>+#REF!</f>
        <v>#REF!</v>
      </c>
      <c r="G38" s="176" t="e">
        <f>+#REF!</f>
        <v>#REF!</v>
      </c>
      <c r="H38" s="177" t="e">
        <f>+#REF!</f>
        <v>#REF!</v>
      </c>
      <c r="I38" s="177" t="e">
        <f>+#REF!</f>
        <v>#REF!</v>
      </c>
      <c r="J38" s="177" t="e">
        <f>+#REF!</f>
        <v>#REF!</v>
      </c>
      <c r="K38" s="177" t="e">
        <f>+#REF!</f>
        <v>#REF!</v>
      </c>
      <c r="L38" s="177" t="e">
        <f>+#REF!</f>
        <v>#REF!</v>
      </c>
      <c r="M38" s="177" t="e">
        <f>+#REF!</f>
        <v>#REF!</v>
      </c>
      <c r="N38" s="177" t="e">
        <f>+#REF!</f>
        <v>#REF!</v>
      </c>
      <c r="O38" s="177" t="e">
        <f>+#REF!</f>
        <v>#REF!</v>
      </c>
      <c r="P38" s="178" t="e">
        <f>+#REF!</f>
        <v>#REF!</v>
      </c>
      <c r="Q38" s="166" t="e">
        <f>+#REF!</f>
        <v>#REF!</v>
      </c>
      <c r="R38" s="165" t="e">
        <f t="shared" si="0"/>
        <v>#REF!</v>
      </c>
    </row>
    <row r="39" spans="1:18" ht="15.75">
      <c r="A39" s="179" t="e">
        <f t="shared" si="1"/>
        <v>#REF!</v>
      </c>
      <c r="B39" s="171" t="e">
        <f>+#REF!</f>
        <v>#REF!</v>
      </c>
      <c r="C39" s="172" t="e">
        <f>+#REF!</f>
        <v>#REF!</v>
      </c>
      <c r="D39" s="173" t="e">
        <f>+#REF!</f>
        <v>#REF!</v>
      </c>
      <c r="E39" s="174" t="e">
        <f>+#REF!</f>
        <v>#REF!</v>
      </c>
      <c r="F39" s="175" t="e">
        <f>+#REF!</f>
        <v>#REF!</v>
      </c>
      <c r="G39" s="176" t="e">
        <f>+#REF!</f>
        <v>#REF!</v>
      </c>
      <c r="H39" s="177" t="e">
        <f>+#REF!</f>
        <v>#REF!</v>
      </c>
      <c r="I39" s="177" t="e">
        <f>+#REF!</f>
        <v>#REF!</v>
      </c>
      <c r="J39" s="177" t="e">
        <f>+#REF!</f>
        <v>#REF!</v>
      </c>
      <c r="K39" s="177" t="e">
        <f>+#REF!</f>
        <v>#REF!</v>
      </c>
      <c r="L39" s="177" t="e">
        <f>+#REF!</f>
        <v>#REF!</v>
      </c>
      <c r="M39" s="177" t="e">
        <f>+#REF!</f>
        <v>#REF!</v>
      </c>
      <c r="N39" s="177" t="e">
        <f>+#REF!</f>
        <v>#REF!</v>
      </c>
      <c r="O39" s="177" t="e">
        <f>+#REF!</f>
        <v>#REF!</v>
      </c>
      <c r="P39" s="178" t="e">
        <f>+#REF!</f>
        <v>#REF!</v>
      </c>
      <c r="Q39" s="166" t="e">
        <f>+#REF!</f>
        <v>#REF!</v>
      </c>
      <c r="R39" s="165" t="e">
        <f t="shared" si="0"/>
        <v>#REF!</v>
      </c>
    </row>
    <row r="40" spans="1:18" ht="15.75">
      <c r="A40" s="179" t="e">
        <f t="shared" si="1"/>
        <v>#REF!</v>
      </c>
      <c r="B40" s="171" t="e">
        <f>+#REF!</f>
        <v>#REF!</v>
      </c>
      <c r="C40" s="172" t="e">
        <f>+#REF!</f>
        <v>#REF!</v>
      </c>
      <c r="D40" s="173" t="e">
        <f>+#REF!</f>
        <v>#REF!</v>
      </c>
      <c r="E40" s="174" t="e">
        <f>+#REF!</f>
        <v>#REF!</v>
      </c>
      <c r="F40" s="175" t="e">
        <f>+#REF!</f>
        <v>#REF!</v>
      </c>
      <c r="G40" s="176" t="e">
        <f>+#REF!</f>
        <v>#REF!</v>
      </c>
      <c r="H40" s="177" t="e">
        <f>+#REF!</f>
        <v>#REF!</v>
      </c>
      <c r="I40" s="177" t="e">
        <f>+#REF!</f>
        <v>#REF!</v>
      </c>
      <c r="J40" s="177" t="e">
        <f>+#REF!</f>
        <v>#REF!</v>
      </c>
      <c r="K40" s="177" t="e">
        <f>+#REF!</f>
        <v>#REF!</v>
      </c>
      <c r="L40" s="177" t="e">
        <f>+#REF!</f>
        <v>#REF!</v>
      </c>
      <c r="M40" s="177" t="e">
        <f>+#REF!</f>
        <v>#REF!</v>
      </c>
      <c r="N40" s="177" t="e">
        <f>+#REF!</f>
        <v>#REF!</v>
      </c>
      <c r="O40" s="177" t="e">
        <f>+#REF!</f>
        <v>#REF!</v>
      </c>
      <c r="P40" s="178" t="e">
        <f>+#REF!</f>
        <v>#REF!</v>
      </c>
      <c r="Q40" s="166" t="e">
        <f>+#REF!</f>
        <v>#REF!</v>
      </c>
      <c r="R40" s="165" t="e">
        <f t="shared" si="0"/>
        <v>#REF!</v>
      </c>
    </row>
    <row r="41" spans="1:18" ht="15.75">
      <c r="A41" s="179" t="e">
        <f t="shared" si="1"/>
        <v>#REF!</v>
      </c>
      <c r="B41" s="171" t="e">
        <f>+#REF!</f>
        <v>#REF!</v>
      </c>
      <c r="C41" s="172" t="e">
        <f>+#REF!</f>
        <v>#REF!</v>
      </c>
      <c r="D41" s="173" t="e">
        <f>+#REF!</f>
        <v>#REF!</v>
      </c>
      <c r="E41" s="174" t="e">
        <f>+#REF!</f>
        <v>#REF!</v>
      </c>
      <c r="F41" s="175" t="e">
        <f>+#REF!</f>
        <v>#REF!</v>
      </c>
      <c r="G41" s="176" t="e">
        <f>+#REF!</f>
        <v>#REF!</v>
      </c>
      <c r="H41" s="177" t="e">
        <f>+#REF!</f>
        <v>#REF!</v>
      </c>
      <c r="I41" s="177" t="e">
        <f>+#REF!</f>
        <v>#REF!</v>
      </c>
      <c r="J41" s="177" t="e">
        <f>+#REF!</f>
        <v>#REF!</v>
      </c>
      <c r="K41" s="177" t="e">
        <f>+#REF!</f>
        <v>#REF!</v>
      </c>
      <c r="L41" s="177" t="e">
        <f>+#REF!</f>
        <v>#REF!</v>
      </c>
      <c r="M41" s="177" t="e">
        <f>+#REF!</f>
        <v>#REF!</v>
      </c>
      <c r="N41" s="177" t="e">
        <f>+#REF!</f>
        <v>#REF!</v>
      </c>
      <c r="O41" s="177" t="e">
        <f>+#REF!</f>
        <v>#REF!</v>
      </c>
      <c r="P41" s="178" t="e">
        <f>+#REF!</f>
        <v>#REF!</v>
      </c>
      <c r="Q41" s="166" t="e">
        <f>+#REF!</f>
        <v>#REF!</v>
      </c>
      <c r="R41" s="165" t="e">
        <f t="shared" si="0"/>
        <v>#REF!</v>
      </c>
    </row>
    <row r="42" spans="1:18" ht="15.75">
      <c r="A42" s="179" t="e">
        <f t="shared" si="1"/>
        <v>#REF!</v>
      </c>
      <c r="B42" s="171" t="e">
        <f>+#REF!</f>
        <v>#REF!</v>
      </c>
      <c r="C42" s="172" t="e">
        <f>+#REF!</f>
        <v>#REF!</v>
      </c>
      <c r="D42" s="173" t="e">
        <f>+#REF!</f>
        <v>#REF!</v>
      </c>
      <c r="E42" s="174" t="e">
        <f>+#REF!</f>
        <v>#REF!</v>
      </c>
      <c r="F42" s="175" t="e">
        <f>+#REF!</f>
        <v>#REF!</v>
      </c>
      <c r="G42" s="176" t="e">
        <f>+#REF!</f>
        <v>#REF!</v>
      </c>
      <c r="H42" s="177" t="e">
        <f>+#REF!</f>
        <v>#REF!</v>
      </c>
      <c r="I42" s="177" t="e">
        <f>+#REF!</f>
        <v>#REF!</v>
      </c>
      <c r="J42" s="177" t="e">
        <f>+#REF!</f>
        <v>#REF!</v>
      </c>
      <c r="K42" s="177" t="e">
        <f>+#REF!</f>
        <v>#REF!</v>
      </c>
      <c r="L42" s="177" t="e">
        <f>+#REF!</f>
        <v>#REF!</v>
      </c>
      <c r="M42" s="177" t="e">
        <f>+#REF!</f>
        <v>#REF!</v>
      </c>
      <c r="N42" s="177" t="e">
        <f>+#REF!</f>
        <v>#REF!</v>
      </c>
      <c r="O42" s="177" t="e">
        <f>+#REF!</f>
        <v>#REF!</v>
      </c>
      <c r="P42" s="178" t="e">
        <f>+#REF!</f>
        <v>#REF!</v>
      </c>
      <c r="Q42" s="166" t="e">
        <f>+#REF!</f>
        <v>#REF!</v>
      </c>
      <c r="R42" s="165" t="e">
        <f t="shared" si="0"/>
        <v>#REF!</v>
      </c>
    </row>
    <row r="43" spans="1:18" ht="15.75">
      <c r="A43" s="179" t="e">
        <f t="shared" si="1"/>
        <v>#REF!</v>
      </c>
      <c r="B43" s="171" t="e">
        <f>+#REF!</f>
        <v>#REF!</v>
      </c>
      <c r="C43" s="172" t="e">
        <f>+#REF!</f>
        <v>#REF!</v>
      </c>
      <c r="D43" s="173" t="e">
        <f>+#REF!</f>
        <v>#REF!</v>
      </c>
      <c r="E43" s="174" t="e">
        <f>+#REF!</f>
        <v>#REF!</v>
      </c>
      <c r="F43" s="175" t="e">
        <f>+#REF!</f>
        <v>#REF!</v>
      </c>
      <c r="G43" s="176" t="e">
        <f>+#REF!</f>
        <v>#REF!</v>
      </c>
      <c r="H43" s="177" t="e">
        <f>+#REF!</f>
        <v>#REF!</v>
      </c>
      <c r="I43" s="177" t="e">
        <f>+#REF!</f>
        <v>#REF!</v>
      </c>
      <c r="J43" s="177" t="e">
        <f>+#REF!</f>
        <v>#REF!</v>
      </c>
      <c r="K43" s="177" t="e">
        <f>+#REF!</f>
        <v>#REF!</v>
      </c>
      <c r="L43" s="177" t="e">
        <f>+#REF!</f>
        <v>#REF!</v>
      </c>
      <c r="M43" s="177" t="e">
        <f>+#REF!</f>
        <v>#REF!</v>
      </c>
      <c r="N43" s="177" t="e">
        <f>+#REF!</f>
        <v>#REF!</v>
      </c>
      <c r="O43" s="177" t="e">
        <f>+#REF!</f>
        <v>#REF!</v>
      </c>
      <c r="P43" s="178" t="e">
        <f>+#REF!</f>
        <v>#REF!</v>
      </c>
      <c r="Q43" s="166" t="e">
        <f>+#REF!</f>
        <v>#REF!</v>
      </c>
      <c r="R43" s="165" t="e">
        <f t="shared" si="0"/>
        <v>#REF!</v>
      </c>
    </row>
    <row r="44" spans="1:18" ht="15.75">
      <c r="A44" s="179" t="e">
        <f t="shared" si="1"/>
        <v>#REF!</v>
      </c>
      <c r="B44" s="171" t="e">
        <f>+#REF!</f>
        <v>#REF!</v>
      </c>
      <c r="C44" s="172" t="e">
        <f>+#REF!</f>
        <v>#REF!</v>
      </c>
      <c r="D44" s="173" t="e">
        <f>+#REF!</f>
        <v>#REF!</v>
      </c>
      <c r="E44" s="174" t="e">
        <f>+#REF!</f>
        <v>#REF!</v>
      </c>
      <c r="F44" s="175" t="e">
        <f>+#REF!</f>
        <v>#REF!</v>
      </c>
      <c r="G44" s="176" t="e">
        <f>+#REF!</f>
        <v>#REF!</v>
      </c>
      <c r="H44" s="177" t="e">
        <f>+#REF!</f>
        <v>#REF!</v>
      </c>
      <c r="I44" s="177" t="e">
        <f>+#REF!</f>
        <v>#REF!</v>
      </c>
      <c r="J44" s="177" t="e">
        <f>+#REF!</f>
        <v>#REF!</v>
      </c>
      <c r="K44" s="177" t="e">
        <f>+#REF!</f>
        <v>#REF!</v>
      </c>
      <c r="L44" s="177" t="e">
        <f>+#REF!</f>
        <v>#REF!</v>
      </c>
      <c r="M44" s="177" t="e">
        <f>+#REF!</f>
        <v>#REF!</v>
      </c>
      <c r="N44" s="177" t="e">
        <f>+#REF!</f>
        <v>#REF!</v>
      </c>
      <c r="O44" s="177" t="e">
        <f>+#REF!</f>
        <v>#REF!</v>
      </c>
      <c r="P44" s="178" t="e">
        <f>+#REF!</f>
        <v>#REF!</v>
      </c>
      <c r="Q44" s="166" t="e">
        <f>+#REF!</f>
        <v>#REF!</v>
      </c>
      <c r="R44" s="165" t="e">
        <f t="shared" si="0"/>
        <v>#REF!</v>
      </c>
    </row>
    <row r="45" spans="1:18" ht="15.75">
      <c r="A45" s="179" t="e">
        <f t="shared" si="1"/>
        <v>#REF!</v>
      </c>
      <c r="B45" s="171" t="e">
        <f>+#REF!</f>
        <v>#REF!</v>
      </c>
      <c r="C45" s="172" t="e">
        <f>+#REF!</f>
        <v>#REF!</v>
      </c>
      <c r="D45" s="173" t="e">
        <f>+#REF!</f>
        <v>#REF!</v>
      </c>
      <c r="E45" s="174" t="e">
        <f>+#REF!</f>
        <v>#REF!</v>
      </c>
      <c r="F45" s="175" t="e">
        <f>+#REF!</f>
        <v>#REF!</v>
      </c>
      <c r="G45" s="176" t="e">
        <f>+#REF!</f>
        <v>#REF!</v>
      </c>
      <c r="H45" s="177" t="e">
        <f>+#REF!</f>
        <v>#REF!</v>
      </c>
      <c r="I45" s="177" t="e">
        <f>+#REF!</f>
        <v>#REF!</v>
      </c>
      <c r="J45" s="177" t="e">
        <f>+#REF!</f>
        <v>#REF!</v>
      </c>
      <c r="K45" s="177" t="e">
        <f>+#REF!</f>
        <v>#REF!</v>
      </c>
      <c r="L45" s="177" t="e">
        <f>+#REF!</f>
        <v>#REF!</v>
      </c>
      <c r="M45" s="177" t="e">
        <f>+#REF!</f>
        <v>#REF!</v>
      </c>
      <c r="N45" s="177" t="e">
        <f>+#REF!</f>
        <v>#REF!</v>
      </c>
      <c r="O45" s="177" t="e">
        <f>+#REF!</f>
        <v>#REF!</v>
      </c>
      <c r="P45" s="178" t="e">
        <f>+#REF!</f>
        <v>#REF!</v>
      </c>
      <c r="Q45" s="166" t="e">
        <f>+#REF!</f>
        <v>#REF!</v>
      </c>
      <c r="R45" s="165" t="e">
        <f t="shared" si="0"/>
        <v>#REF!</v>
      </c>
    </row>
    <row r="46" spans="1:18" ht="15.75">
      <c r="A46" s="179" t="e">
        <f t="shared" si="1"/>
        <v>#REF!</v>
      </c>
      <c r="B46" s="171" t="e">
        <f>+#REF!</f>
        <v>#REF!</v>
      </c>
      <c r="C46" s="172" t="e">
        <f>+#REF!</f>
        <v>#REF!</v>
      </c>
      <c r="D46" s="173" t="e">
        <f>+#REF!</f>
        <v>#REF!</v>
      </c>
      <c r="E46" s="174" t="e">
        <f>+#REF!</f>
        <v>#REF!</v>
      </c>
      <c r="F46" s="175" t="e">
        <f>+#REF!</f>
        <v>#REF!</v>
      </c>
      <c r="G46" s="176" t="e">
        <f>+#REF!</f>
        <v>#REF!</v>
      </c>
      <c r="H46" s="177" t="e">
        <f>+#REF!</f>
        <v>#REF!</v>
      </c>
      <c r="I46" s="177" t="e">
        <f>+#REF!</f>
        <v>#REF!</v>
      </c>
      <c r="J46" s="177" t="e">
        <f>+#REF!</f>
        <v>#REF!</v>
      </c>
      <c r="K46" s="177" t="e">
        <f>+#REF!</f>
        <v>#REF!</v>
      </c>
      <c r="L46" s="177" t="e">
        <f>+#REF!</f>
        <v>#REF!</v>
      </c>
      <c r="M46" s="177" t="e">
        <f>+#REF!</f>
        <v>#REF!</v>
      </c>
      <c r="N46" s="177" t="e">
        <f>+#REF!</f>
        <v>#REF!</v>
      </c>
      <c r="O46" s="177" t="e">
        <f>+#REF!</f>
        <v>#REF!</v>
      </c>
      <c r="P46" s="178" t="e">
        <f>+#REF!</f>
        <v>#REF!</v>
      </c>
      <c r="Q46" s="166" t="e">
        <f>+#REF!</f>
        <v>#REF!</v>
      </c>
      <c r="R46" s="165" t="e">
        <f t="shared" si="0"/>
        <v>#REF!</v>
      </c>
    </row>
    <row r="47" spans="1:18" ht="15.75">
      <c r="A47" s="179" t="e">
        <f t="shared" si="1"/>
        <v>#REF!</v>
      </c>
      <c r="B47" s="171" t="e">
        <f>+#REF!</f>
        <v>#REF!</v>
      </c>
      <c r="C47" s="172" t="e">
        <f>+#REF!</f>
        <v>#REF!</v>
      </c>
      <c r="D47" s="173" t="e">
        <f>+#REF!</f>
        <v>#REF!</v>
      </c>
      <c r="E47" s="174" t="e">
        <f>+#REF!</f>
        <v>#REF!</v>
      </c>
      <c r="F47" s="175" t="e">
        <f>+#REF!</f>
        <v>#REF!</v>
      </c>
      <c r="G47" s="176" t="e">
        <f>+#REF!</f>
        <v>#REF!</v>
      </c>
      <c r="H47" s="177" t="e">
        <f>+#REF!</f>
        <v>#REF!</v>
      </c>
      <c r="I47" s="177" t="e">
        <f>+#REF!</f>
        <v>#REF!</v>
      </c>
      <c r="J47" s="177" t="e">
        <f>+#REF!</f>
        <v>#REF!</v>
      </c>
      <c r="K47" s="177" t="e">
        <f>+#REF!</f>
        <v>#REF!</v>
      </c>
      <c r="L47" s="177" t="e">
        <f>+#REF!</f>
        <v>#REF!</v>
      </c>
      <c r="M47" s="177" t="e">
        <f>+#REF!</f>
        <v>#REF!</v>
      </c>
      <c r="N47" s="177" t="e">
        <f>+#REF!</f>
        <v>#REF!</v>
      </c>
      <c r="O47" s="177" t="e">
        <f>+#REF!</f>
        <v>#REF!</v>
      </c>
      <c r="P47" s="178" t="e">
        <f>+#REF!</f>
        <v>#REF!</v>
      </c>
      <c r="Q47" s="166" t="e">
        <f>+#REF!</f>
        <v>#REF!</v>
      </c>
      <c r="R47" s="165" t="e">
        <f t="shared" si="0"/>
        <v>#REF!</v>
      </c>
    </row>
    <row r="48" spans="1:18" ht="15.75">
      <c r="A48" s="179" t="e">
        <f t="shared" si="1"/>
        <v>#REF!</v>
      </c>
      <c r="B48" s="171" t="e">
        <f>+#REF!</f>
        <v>#REF!</v>
      </c>
      <c r="C48" s="172" t="e">
        <f>+#REF!</f>
        <v>#REF!</v>
      </c>
      <c r="D48" s="173" t="e">
        <f>+#REF!</f>
        <v>#REF!</v>
      </c>
      <c r="E48" s="174" t="e">
        <f>+#REF!</f>
        <v>#REF!</v>
      </c>
      <c r="F48" s="175" t="e">
        <f>+#REF!</f>
        <v>#REF!</v>
      </c>
      <c r="G48" s="176" t="e">
        <f>+#REF!</f>
        <v>#REF!</v>
      </c>
      <c r="H48" s="177" t="e">
        <f>+#REF!</f>
        <v>#REF!</v>
      </c>
      <c r="I48" s="177" t="e">
        <f>+#REF!</f>
        <v>#REF!</v>
      </c>
      <c r="J48" s="177" t="e">
        <f>+#REF!</f>
        <v>#REF!</v>
      </c>
      <c r="K48" s="177" t="e">
        <f>+#REF!</f>
        <v>#REF!</v>
      </c>
      <c r="L48" s="177" t="e">
        <f>+#REF!</f>
        <v>#REF!</v>
      </c>
      <c r="M48" s="177" t="e">
        <f>+#REF!</f>
        <v>#REF!</v>
      </c>
      <c r="N48" s="177" t="e">
        <f>+#REF!</f>
        <v>#REF!</v>
      </c>
      <c r="O48" s="177" t="e">
        <f>+#REF!</f>
        <v>#REF!</v>
      </c>
      <c r="P48" s="178" t="e">
        <f>+#REF!</f>
        <v>#REF!</v>
      </c>
      <c r="Q48" s="166" t="e">
        <f>+#REF!</f>
        <v>#REF!</v>
      </c>
      <c r="R48" s="165" t="e">
        <f t="shared" si="0"/>
        <v>#REF!</v>
      </c>
    </row>
    <row r="49" spans="1:18" ht="15.75">
      <c r="A49" s="179" t="e">
        <f t="shared" si="1"/>
        <v>#REF!</v>
      </c>
      <c r="B49" s="171" t="e">
        <f>+#REF!</f>
        <v>#REF!</v>
      </c>
      <c r="C49" s="172" t="e">
        <f>+#REF!</f>
        <v>#REF!</v>
      </c>
      <c r="D49" s="173" t="e">
        <f>+#REF!</f>
        <v>#REF!</v>
      </c>
      <c r="E49" s="174" t="e">
        <f>+#REF!</f>
        <v>#REF!</v>
      </c>
      <c r="F49" s="175" t="e">
        <f>+#REF!</f>
        <v>#REF!</v>
      </c>
      <c r="G49" s="176" t="e">
        <f>+#REF!</f>
        <v>#REF!</v>
      </c>
      <c r="H49" s="177" t="e">
        <f>+#REF!</f>
        <v>#REF!</v>
      </c>
      <c r="I49" s="177" t="e">
        <f>+#REF!</f>
        <v>#REF!</v>
      </c>
      <c r="J49" s="177" t="e">
        <f>+#REF!</f>
        <v>#REF!</v>
      </c>
      <c r="K49" s="177" t="e">
        <f>+#REF!</f>
        <v>#REF!</v>
      </c>
      <c r="L49" s="177" t="e">
        <f>+#REF!</f>
        <v>#REF!</v>
      </c>
      <c r="M49" s="177" t="e">
        <f>+#REF!</f>
        <v>#REF!</v>
      </c>
      <c r="N49" s="177" t="e">
        <f>+#REF!</f>
        <v>#REF!</v>
      </c>
      <c r="O49" s="177" t="e">
        <f>+#REF!</f>
        <v>#REF!</v>
      </c>
      <c r="P49" s="178" t="e">
        <f>+#REF!</f>
        <v>#REF!</v>
      </c>
      <c r="Q49" s="166" t="e">
        <f>+#REF!</f>
        <v>#REF!</v>
      </c>
      <c r="R49" s="165" t="e">
        <f t="shared" si="0"/>
        <v>#REF!</v>
      </c>
    </row>
    <row r="50" spans="1:18" ht="15.75">
      <c r="A50" s="179" t="e">
        <f t="shared" si="1"/>
        <v>#REF!</v>
      </c>
      <c r="B50" s="171" t="e">
        <f>+#REF!</f>
        <v>#REF!</v>
      </c>
      <c r="C50" s="172" t="e">
        <f>+#REF!</f>
        <v>#REF!</v>
      </c>
      <c r="D50" s="173" t="e">
        <f>+#REF!</f>
        <v>#REF!</v>
      </c>
      <c r="E50" s="174" t="e">
        <f>+#REF!</f>
        <v>#REF!</v>
      </c>
      <c r="F50" s="175" t="e">
        <f>+#REF!</f>
        <v>#REF!</v>
      </c>
      <c r="G50" s="176" t="e">
        <f>+#REF!</f>
        <v>#REF!</v>
      </c>
      <c r="H50" s="177" t="e">
        <f>+#REF!</f>
        <v>#REF!</v>
      </c>
      <c r="I50" s="177" t="e">
        <f>+#REF!</f>
        <v>#REF!</v>
      </c>
      <c r="J50" s="177" t="e">
        <f>+#REF!</f>
        <v>#REF!</v>
      </c>
      <c r="K50" s="177" t="e">
        <f>+#REF!</f>
        <v>#REF!</v>
      </c>
      <c r="L50" s="177" t="e">
        <f>+#REF!</f>
        <v>#REF!</v>
      </c>
      <c r="M50" s="177" t="e">
        <f>+#REF!</f>
        <v>#REF!</v>
      </c>
      <c r="N50" s="177" t="e">
        <f>+#REF!</f>
        <v>#REF!</v>
      </c>
      <c r="O50" s="177" t="e">
        <f>+#REF!</f>
        <v>#REF!</v>
      </c>
      <c r="P50" s="178" t="e">
        <f>+#REF!</f>
        <v>#REF!</v>
      </c>
      <c r="Q50" s="166" t="e">
        <f>+#REF!</f>
        <v>#REF!</v>
      </c>
      <c r="R50" s="165" t="e">
        <f t="shared" si="0"/>
        <v>#REF!</v>
      </c>
    </row>
    <row r="51" spans="1:18" ht="15.75">
      <c r="A51" s="179" t="e">
        <f t="shared" si="1"/>
        <v>#REF!</v>
      </c>
      <c r="B51" s="171" t="e">
        <f>+#REF!</f>
        <v>#REF!</v>
      </c>
      <c r="C51" s="172" t="e">
        <f>+#REF!</f>
        <v>#REF!</v>
      </c>
      <c r="D51" s="173" t="e">
        <f>+#REF!</f>
        <v>#REF!</v>
      </c>
      <c r="E51" s="174" t="e">
        <f>+#REF!</f>
        <v>#REF!</v>
      </c>
      <c r="F51" s="175" t="e">
        <f>+#REF!</f>
        <v>#REF!</v>
      </c>
      <c r="G51" s="176" t="e">
        <f>+#REF!</f>
        <v>#REF!</v>
      </c>
      <c r="H51" s="177" t="e">
        <f>+#REF!</f>
        <v>#REF!</v>
      </c>
      <c r="I51" s="177" t="e">
        <f>+#REF!</f>
        <v>#REF!</v>
      </c>
      <c r="J51" s="177" t="e">
        <f>+#REF!</f>
        <v>#REF!</v>
      </c>
      <c r="K51" s="177" t="e">
        <f>+#REF!</f>
        <v>#REF!</v>
      </c>
      <c r="L51" s="177" t="e">
        <f>+#REF!</f>
        <v>#REF!</v>
      </c>
      <c r="M51" s="177" t="e">
        <f>+#REF!</f>
        <v>#REF!</v>
      </c>
      <c r="N51" s="177" t="e">
        <f>+#REF!</f>
        <v>#REF!</v>
      </c>
      <c r="O51" s="177" t="e">
        <f>+#REF!</f>
        <v>#REF!</v>
      </c>
      <c r="P51" s="178" t="e">
        <f>+#REF!</f>
        <v>#REF!</v>
      </c>
      <c r="Q51" s="166" t="e">
        <f>+#REF!</f>
        <v>#REF!</v>
      </c>
      <c r="R51" s="165" t="e">
        <f t="shared" si="0"/>
        <v>#REF!</v>
      </c>
    </row>
    <row r="52" spans="1:18" ht="15.75">
      <c r="A52" s="179" t="e">
        <f t="shared" si="1"/>
        <v>#REF!</v>
      </c>
      <c r="B52" s="171" t="e">
        <f>+#REF!</f>
        <v>#REF!</v>
      </c>
      <c r="C52" s="172" t="e">
        <f>+#REF!</f>
        <v>#REF!</v>
      </c>
      <c r="D52" s="173" t="e">
        <f>+#REF!</f>
        <v>#REF!</v>
      </c>
      <c r="E52" s="174" t="e">
        <f>+#REF!</f>
        <v>#REF!</v>
      </c>
      <c r="F52" s="175" t="e">
        <f>+#REF!</f>
        <v>#REF!</v>
      </c>
      <c r="G52" s="176" t="e">
        <f>+#REF!</f>
        <v>#REF!</v>
      </c>
      <c r="H52" s="177" t="e">
        <f>+#REF!</f>
        <v>#REF!</v>
      </c>
      <c r="I52" s="177" t="e">
        <f>+#REF!</f>
        <v>#REF!</v>
      </c>
      <c r="J52" s="177" t="e">
        <f>+#REF!</f>
        <v>#REF!</v>
      </c>
      <c r="K52" s="177" t="e">
        <f>+#REF!</f>
        <v>#REF!</v>
      </c>
      <c r="L52" s="177" t="e">
        <f>+#REF!</f>
        <v>#REF!</v>
      </c>
      <c r="M52" s="177" t="e">
        <f>+#REF!</f>
        <v>#REF!</v>
      </c>
      <c r="N52" s="177" t="e">
        <f>+#REF!</f>
        <v>#REF!</v>
      </c>
      <c r="O52" s="177" t="e">
        <f>+#REF!</f>
        <v>#REF!</v>
      </c>
      <c r="P52" s="178" t="e">
        <f>+#REF!</f>
        <v>#REF!</v>
      </c>
      <c r="Q52" s="166" t="e">
        <f>+#REF!</f>
        <v>#REF!</v>
      </c>
      <c r="R52" s="165" t="e">
        <f t="shared" si="0"/>
        <v>#REF!</v>
      </c>
    </row>
    <row r="53" spans="1:18" ht="15.75">
      <c r="A53" s="179" t="e">
        <f t="shared" si="1"/>
        <v>#REF!</v>
      </c>
      <c r="B53" s="171" t="e">
        <f>+#REF!</f>
        <v>#REF!</v>
      </c>
      <c r="C53" s="172" t="e">
        <f>+#REF!</f>
        <v>#REF!</v>
      </c>
      <c r="D53" s="173" t="e">
        <f>+#REF!</f>
        <v>#REF!</v>
      </c>
      <c r="E53" s="174" t="e">
        <f>+#REF!</f>
        <v>#REF!</v>
      </c>
      <c r="F53" s="175" t="e">
        <f>+#REF!</f>
        <v>#REF!</v>
      </c>
      <c r="G53" s="176" t="e">
        <f>+#REF!</f>
        <v>#REF!</v>
      </c>
      <c r="H53" s="177" t="e">
        <f>+#REF!</f>
        <v>#REF!</v>
      </c>
      <c r="I53" s="177" t="e">
        <f>+#REF!</f>
        <v>#REF!</v>
      </c>
      <c r="J53" s="177" t="e">
        <f>+#REF!</f>
        <v>#REF!</v>
      </c>
      <c r="K53" s="177" t="e">
        <f>+#REF!</f>
        <v>#REF!</v>
      </c>
      <c r="L53" s="177" t="e">
        <f>+#REF!</f>
        <v>#REF!</v>
      </c>
      <c r="M53" s="177" t="e">
        <f>+#REF!</f>
        <v>#REF!</v>
      </c>
      <c r="N53" s="177" t="e">
        <f>+#REF!</f>
        <v>#REF!</v>
      </c>
      <c r="O53" s="177" t="e">
        <f>+#REF!</f>
        <v>#REF!</v>
      </c>
      <c r="P53" s="178" t="e">
        <f>+#REF!</f>
        <v>#REF!</v>
      </c>
      <c r="Q53" s="166" t="e">
        <f>+#REF!</f>
        <v>#REF!</v>
      </c>
      <c r="R53" s="165" t="e">
        <f t="shared" si="0"/>
        <v>#REF!</v>
      </c>
    </row>
    <row r="54" spans="1:18" ht="15.75">
      <c r="A54" s="179" t="e">
        <f t="shared" si="1"/>
        <v>#REF!</v>
      </c>
      <c r="B54" s="171" t="e">
        <f>+#REF!</f>
        <v>#REF!</v>
      </c>
      <c r="C54" s="172" t="e">
        <f>+#REF!</f>
        <v>#REF!</v>
      </c>
      <c r="D54" s="173" t="e">
        <f>+#REF!</f>
        <v>#REF!</v>
      </c>
      <c r="E54" s="174" t="e">
        <f>+#REF!</f>
        <v>#REF!</v>
      </c>
      <c r="F54" s="175" t="e">
        <f>+#REF!</f>
        <v>#REF!</v>
      </c>
      <c r="G54" s="176" t="e">
        <f>+#REF!</f>
        <v>#REF!</v>
      </c>
      <c r="H54" s="177" t="e">
        <f>+#REF!</f>
        <v>#REF!</v>
      </c>
      <c r="I54" s="177" t="e">
        <f>+#REF!</f>
        <v>#REF!</v>
      </c>
      <c r="J54" s="177" t="e">
        <f>+#REF!</f>
        <v>#REF!</v>
      </c>
      <c r="K54" s="177" t="e">
        <f>+#REF!</f>
        <v>#REF!</v>
      </c>
      <c r="L54" s="177" t="e">
        <f>+#REF!</f>
        <v>#REF!</v>
      </c>
      <c r="M54" s="177" t="e">
        <f>+#REF!</f>
        <v>#REF!</v>
      </c>
      <c r="N54" s="177" t="e">
        <f>+#REF!</f>
        <v>#REF!</v>
      </c>
      <c r="O54" s="177" t="e">
        <f>+#REF!</f>
        <v>#REF!</v>
      </c>
      <c r="P54" s="178" t="e">
        <f>+#REF!</f>
        <v>#REF!</v>
      </c>
      <c r="Q54" s="166" t="e">
        <f>+#REF!</f>
        <v>#REF!</v>
      </c>
      <c r="R54" s="165" t="e">
        <f t="shared" si="0"/>
        <v>#REF!</v>
      </c>
    </row>
    <row r="55" spans="1:18" ht="15.75">
      <c r="A55" s="179" t="e">
        <f t="shared" si="1"/>
        <v>#REF!</v>
      </c>
      <c r="B55" s="171" t="e">
        <f>+#REF!</f>
        <v>#REF!</v>
      </c>
      <c r="C55" s="172" t="e">
        <f>+#REF!</f>
        <v>#REF!</v>
      </c>
      <c r="D55" s="173" t="e">
        <f>+#REF!</f>
        <v>#REF!</v>
      </c>
      <c r="E55" s="174" t="e">
        <f>+#REF!</f>
        <v>#REF!</v>
      </c>
      <c r="F55" s="175" t="e">
        <f>+#REF!</f>
        <v>#REF!</v>
      </c>
      <c r="G55" s="176" t="e">
        <f>+#REF!</f>
        <v>#REF!</v>
      </c>
      <c r="H55" s="177" t="e">
        <f>+#REF!</f>
        <v>#REF!</v>
      </c>
      <c r="I55" s="177" t="e">
        <f>+#REF!</f>
        <v>#REF!</v>
      </c>
      <c r="J55" s="177" t="e">
        <f>+#REF!</f>
        <v>#REF!</v>
      </c>
      <c r="K55" s="177" t="e">
        <f>+#REF!</f>
        <v>#REF!</v>
      </c>
      <c r="L55" s="177" t="e">
        <f>+#REF!</f>
        <v>#REF!</v>
      </c>
      <c r="M55" s="177" t="e">
        <f>+#REF!</f>
        <v>#REF!</v>
      </c>
      <c r="N55" s="177" t="e">
        <f>+#REF!</f>
        <v>#REF!</v>
      </c>
      <c r="O55" s="177" t="e">
        <f>+#REF!</f>
        <v>#REF!</v>
      </c>
      <c r="P55" s="178" t="e">
        <f>+#REF!</f>
        <v>#REF!</v>
      </c>
      <c r="Q55" s="166" t="e">
        <f>+#REF!</f>
        <v>#REF!</v>
      </c>
      <c r="R55" s="165" t="e">
        <f t="shared" si="0"/>
        <v>#REF!</v>
      </c>
    </row>
    <row r="56" spans="1:18" ht="15.75">
      <c r="A56" s="179" t="e">
        <f t="shared" si="1"/>
        <v>#REF!</v>
      </c>
      <c r="B56" s="171" t="e">
        <f>+#REF!</f>
        <v>#REF!</v>
      </c>
      <c r="C56" s="172" t="e">
        <f>+#REF!</f>
        <v>#REF!</v>
      </c>
      <c r="D56" s="173" t="e">
        <f>+#REF!</f>
        <v>#REF!</v>
      </c>
      <c r="E56" s="174" t="e">
        <f>+#REF!</f>
        <v>#REF!</v>
      </c>
      <c r="F56" s="175" t="e">
        <f>+#REF!</f>
        <v>#REF!</v>
      </c>
      <c r="G56" s="176" t="e">
        <f>+#REF!</f>
        <v>#REF!</v>
      </c>
      <c r="H56" s="177" t="e">
        <f>+#REF!</f>
        <v>#REF!</v>
      </c>
      <c r="I56" s="177" t="e">
        <f>+#REF!</f>
        <v>#REF!</v>
      </c>
      <c r="J56" s="177" t="e">
        <f>+#REF!</f>
        <v>#REF!</v>
      </c>
      <c r="K56" s="177" t="e">
        <f>+#REF!</f>
        <v>#REF!</v>
      </c>
      <c r="L56" s="177" t="e">
        <f>+#REF!</f>
        <v>#REF!</v>
      </c>
      <c r="M56" s="177" t="e">
        <f>+#REF!</f>
        <v>#REF!</v>
      </c>
      <c r="N56" s="177" t="e">
        <f>+#REF!</f>
        <v>#REF!</v>
      </c>
      <c r="O56" s="177" t="e">
        <f>+#REF!</f>
        <v>#REF!</v>
      </c>
      <c r="P56" s="178" t="e">
        <f>+#REF!</f>
        <v>#REF!</v>
      </c>
      <c r="Q56" s="166" t="e">
        <f>+#REF!</f>
        <v>#REF!</v>
      </c>
      <c r="R56" s="165" t="e">
        <f t="shared" si="0"/>
        <v>#REF!</v>
      </c>
    </row>
    <row r="57" spans="1:18" ht="15.75">
      <c r="A57" s="179" t="e">
        <f t="shared" si="1"/>
        <v>#REF!</v>
      </c>
      <c r="B57" s="171" t="e">
        <f>+#REF!</f>
        <v>#REF!</v>
      </c>
      <c r="C57" s="172" t="e">
        <f>+#REF!</f>
        <v>#REF!</v>
      </c>
      <c r="D57" s="173" t="e">
        <f>+#REF!</f>
        <v>#REF!</v>
      </c>
      <c r="E57" s="174" t="e">
        <f>+#REF!</f>
        <v>#REF!</v>
      </c>
      <c r="F57" s="175" t="e">
        <f>+#REF!</f>
        <v>#REF!</v>
      </c>
      <c r="G57" s="176" t="e">
        <f>+#REF!</f>
        <v>#REF!</v>
      </c>
      <c r="H57" s="177" t="e">
        <f>+#REF!</f>
        <v>#REF!</v>
      </c>
      <c r="I57" s="177" t="e">
        <f>+#REF!</f>
        <v>#REF!</v>
      </c>
      <c r="J57" s="177" t="e">
        <f>+#REF!</f>
        <v>#REF!</v>
      </c>
      <c r="K57" s="177" t="e">
        <f>+#REF!</f>
        <v>#REF!</v>
      </c>
      <c r="L57" s="177" t="e">
        <f>+#REF!</f>
        <v>#REF!</v>
      </c>
      <c r="M57" s="177" t="e">
        <f>+#REF!</f>
        <v>#REF!</v>
      </c>
      <c r="N57" s="177" t="e">
        <f>+#REF!</f>
        <v>#REF!</v>
      </c>
      <c r="O57" s="177" t="e">
        <f>+#REF!</f>
        <v>#REF!</v>
      </c>
      <c r="P57" s="178" t="e">
        <f>+#REF!</f>
        <v>#REF!</v>
      </c>
      <c r="Q57" s="166" t="e">
        <f>+#REF!</f>
        <v>#REF!</v>
      </c>
      <c r="R57" s="165" t="e">
        <f t="shared" si="0"/>
        <v>#REF!</v>
      </c>
    </row>
    <row r="58" spans="1:18" ht="15.75">
      <c r="A58" s="179" t="e">
        <f t="shared" si="1"/>
        <v>#REF!</v>
      </c>
      <c r="B58" s="171" t="e">
        <f>+#REF!</f>
        <v>#REF!</v>
      </c>
      <c r="C58" s="172" t="e">
        <f>+#REF!</f>
        <v>#REF!</v>
      </c>
      <c r="D58" s="173" t="e">
        <f>+#REF!</f>
        <v>#REF!</v>
      </c>
      <c r="E58" s="174" t="e">
        <f>+#REF!</f>
        <v>#REF!</v>
      </c>
      <c r="F58" s="175" t="e">
        <f>+#REF!</f>
        <v>#REF!</v>
      </c>
      <c r="G58" s="176" t="e">
        <f>+#REF!</f>
        <v>#REF!</v>
      </c>
      <c r="H58" s="177" t="e">
        <f>+#REF!</f>
        <v>#REF!</v>
      </c>
      <c r="I58" s="177" t="e">
        <f>+#REF!</f>
        <v>#REF!</v>
      </c>
      <c r="J58" s="177" t="e">
        <f>+#REF!</f>
        <v>#REF!</v>
      </c>
      <c r="K58" s="177" t="e">
        <f>+#REF!</f>
        <v>#REF!</v>
      </c>
      <c r="L58" s="177" t="e">
        <f>+#REF!</f>
        <v>#REF!</v>
      </c>
      <c r="M58" s="177" t="e">
        <f>+#REF!</f>
        <v>#REF!</v>
      </c>
      <c r="N58" s="177" t="e">
        <f>+#REF!</f>
        <v>#REF!</v>
      </c>
      <c r="O58" s="177" t="e">
        <f>+#REF!</f>
        <v>#REF!</v>
      </c>
      <c r="P58" s="178" t="e">
        <f>+#REF!</f>
        <v>#REF!</v>
      </c>
      <c r="Q58" s="166" t="e">
        <f>+#REF!</f>
        <v>#REF!</v>
      </c>
      <c r="R58" s="165" t="e">
        <f t="shared" si="0"/>
        <v>#REF!</v>
      </c>
    </row>
    <row r="59" spans="1:18" ht="15.75">
      <c r="A59" s="179" t="e">
        <f t="shared" si="1"/>
        <v>#REF!</v>
      </c>
      <c r="B59" s="171" t="e">
        <f>+#REF!</f>
        <v>#REF!</v>
      </c>
      <c r="C59" s="172" t="e">
        <f>+#REF!</f>
        <v>#REF!</v>
      </c>
      <c r="D59" s="173" t="e">
        <f>+#REF!</f>
        <v>#REF!</v>
      </c>
      <c r="E59" s="174" t="e">
        <f>+#REF!</f>
        <v>#REF!</v>
      </c>
      <c r="F59" s="175" t="e">
        <f>+#REF!</f>
        <v>#REF!</v>
      </c>
      <c r="G59" s="176" t="e">
        <f>+#REF!</f>
        <v>#REF!</v>
      </c>
      <c r="H59" s="177" t="e">
        <f>+#REF!</f>
        <v>#REF!</v>
      </c>
      <c r="I59" s="177" t="e">
        <f>+#REF!</f>
        <v>#REF!</v>
      </c>
      <c r="J59" s="177" t="e">
        <f>+#REF!</f>
        <v>#REF!</v>
      </c>
      <c r="K59" s="177" t="e">
        <f>+#REF!</f>
        <v>#REF!</v>
      </c>
      <c r="L59" s="177" t="e">
        <f>+#REF!</f>
        <v>#REF!</v>
      </c>
      <c r="M59" s="177" t="e">
        <f>+#REF!</f>
        <v>#REF!</v>
      </c>
      <c r="N59" s="177" t="e">
        <f>+#REF!</f>
        <v>#REF!</v>
      </c>
      <c r="O59" s="177" t="e">
        <f>+#REF!</f>
        <v>#REF!</v>
      </c>
      <c r="P59" s="178" t="e">
        <f>+#REF!</f>
        <v>#REF!</v>
      </c>
      <c r="Q59" s="166" t="e">
        <f>+#REF!</f>
        <v>#REF!</v>
      </c>
      <c r="R59" s="165" t="e">
        <f t="shared" si="0"/>
        <v>#REF!</v>
      </c>
    </row>
    <row r="60" spans="1:18" ht="15.75">
      <c r="A60" s="179" t="e">
        <f t="shared" si="1"/>
        <v>#REF!</v>
      </c>
      <c r="B60" s="171" t="e">
        <f>+#REF!</f>
        <v>#REF!</v>
      </c>
      <c r="C60" s="172" t="e">
        <f>+#REF!</f>
        <v>#REF!</v>
      </c>
      <c r="D60" s="173" t="e">
        <f>+#REF!</f>
        <v>#REF!</v>
      </c>
      <c r="E60" s="174" t="e">
        <f>+#REF!</f>
        <v>#REF!</v>
      </c>
      <c r="F60" s="175" t="e">
        <f>+#REF!</f>
        <v>#REF!</v>
      </c>
      <c r="G60" s="176" t="e">
        <f>+#REF!</f>
        <v>#REF!</v>
      </c>
      <c r="H60" s="177" t="e">
        <f>+#REF!</f>
        <v>#REF!</v>
      </c>
      <c r="I60" s="177" t="e">
        <f>+#REF!</f>
        <v>#REF!</v>
      </c>
      <c r="J60" s="177" t="e">
        <f>+#REF!</f>
        <v>#REF!</v>
      </c>
      <c r="K60" s="177" t="e">
        <f>+#REF!</f>
        <v>#REF!</v>
      </c>
      <c r="L60" s="177" t="e">
        <f>+#REF!</f>
        <v>#REF!</v>
      </c>
      <c r="M60" s="177" t="e">
        <f>+#REF!</f>
        <v>#REF!</v>
      </c>
      <c r="N60" s="177" t="e">
        <f>+#REF!</f>
        <v>#REF!</v>
      </c>
      <c r="O60" s="177" t="e">
        <f>+#REF!</f>
        <v>#REF!</v>
      </c>
      <c r="P60" s="178" t="e">
        <f>+#REF!</f>
        <v>#REF!</v>
      </c>
      <c r="Q60" s="166" t="e">
        <f>+#REF!</f>
        <v>#REF!</v>
      </c>
      <c r="R60" s="165" t="e">
        <f t="shared" si="0"/>
        <v>#REF!</v>
      </c>
    </row>
    <row r="61" spans="1:18" ht="15.75">
      <c r="A61" s="179" t="e">
        <f t="shared" si="1"/>
        <v>#REF!</v>
      </c>
      <c r="B61" s="171" t="e">
        <f>+#REF!</f>
        <v>#REF!</v>
      </c>
      <c r="C61" s="172" t="e">
        <f>+#REF!</f>
        <v>#REF!</v>
      </c>
      <c r="D61" s="173" t="e">
        <f>+#REF!</f>
        <v>#REF!</v>
      </c>
      <c r="E61" s="174" t="e">
        <f>+#REF!</f>
        <v>#REF!</v>
      </c>
      <c r="F61" s="175" t="e">
        <f>+#REF!</f>
        <v>#REF!</v>
      </c>
      <c r="G61" s="176" t="e">
        <f>+#REF!</f>
        <v>#REF!</v>
      </c>
      <c r="H61" s="177" t="e">
        <f>+#REF!</f>
        <v>#REF!</v>
      </c>
      <c r="I61" s="177" t="e">
        <f>+#REF!</f>
        <v>#REF!</v>
      </c>
      <c r="J61" s="177" t="e">
        <f>+#REF!</f>
        <v>#REF!</v>
      </c>
      <c r="K61" s="177" t="e">
        <f>+#REF!</f>
        <v>#REF!</v>
      </c>
      <c r="L61" s="177" t="e">
        <f>+#REF!</f>
        <v>#REF!</v>
      </c>
      <c r="M61" s="177" t="e">
        <f>+#REF!</f>
        <v>#REF!</v>
      </c>
      <c r="N61" s="177" t="e">
        <f>+#REF!</f>
        <v>#REF!</v>
      </c>
      <c r="O61" s="177" t="e">
        <f>+#REF!</f>
        <v>#REF!</v>
      </c>
      <c r="P61" s="178" t="e">
        <f>+#REF!</f>
        <v>#REF!</v>
      </c>
      <c r="Q61" s="166" t="e">
        <f>+#REF!</f>
        <v>#REF!</v>
      </c>
      <c r="R61" s="165" t="e">
        <f t="shared" si="0"/>
        <v>#REF!</v>
      </c>
    </row>
    <row r="62" spans="1:18" ht="15.75">
      <c r="A62" s="179" t="e">
        <f t="shared" si="1"/>
        <v>#REF!</v>
      </c>
      <c r="B62" s="171" t="e">
        <f>+#REF!</f>
        <v>#REF!</v>
      </c>
      <c r="C62" s="172" t="e">
        <f>+#REF!</f>
        <v>#REF!</v>
      </c>
      <c r="D62" s="173" t="e">
        <f>+#REF!</f>
        <v>#REF!</v>
      </c>
      <c r="E62" s="174" t="e">
        <f>+#REF!</f>
        <v>#REF!</v>
      </c>
      <c r="F62" s="175" t="e">
        <f>+#REF!</f>
        <v>#REF!</v>
      </c>
      <c r="G62" s="176" t="e">
        <f>+#REF!</f>
        <v>#REF!</v>
      </c>
      <c r="H62" s="177" t="e">
        <f>+#REF!</f>
        <v>#REF!</v>
      </c>
      <c r="I62" s="177" t="e">
        <f>+#REF!</f>
        <v>#REF!</v>
      </c>
      <c r="J62" s="177" t="e">
        <f>+#REF!</f>
        <v>#REF!</v>
      </c>
      <c r="K62" s="177" t="e">
        <f>+#REF!</f>
        <v>#REF!</v>
      </c>
      <c r="L62" s="177" t="e">
        <f>+#REF!</f>
        <v>#REF!</v>
      </c>
      <c r="M62" s="177" t="e">
        <f>+#REF!</f>
        <v>#REF!</v>
      </c>
      <c r="N62" s="177" t="e">
        <f>+#REF!</f>
        <v>#REF!</v>
      </c>
      <c r="O62" s="177" t="e">
        <f>+#REF!</f>
        <v>#REF!</v>
      </c>
      <c r="P62" s="178" t="e">
        <f>+#REF!</f>
        <v>#REF!</v>
      </c>
      <c r="Q62" s="166" t="e">
        <f>+#REF!</f>
        <v>#REF!</v>
      </c>
      <c r="R62" s="165" t="e">
        <f t="shared" si="0"/>
        <v>#REF!</v>
      </c>
    </row>
    <row r="63" spans="1:18" ht="15.75">
      <c r="A63" s="179" t="e">
        <f t="shared" si="1"/>
        <v>#REF!</v>
      </c>
      <c r="B63" s="171" t="e">
        <f>+#REF!</f>
        <v>#REF!</v>
      </c>
      <c r="C63" s="172" t="e">
        <f>+#REF!</f>
        <v>#REF!</v>
      </c>
      <c r="D63" s="173" t="e">
        <f>+#REF!</f>
        <v>#REF!</v>
      </c>
      <c r="E63" s="174" t="e">
        <f>+#REF!</f>
        <v>#REF!</v>
      </c>
      <c r="F63" s="175" t="e">
        <f>+#REF!</f>
        <v>#REF!</v>
      </c>
      <c r="G63" s="176" t="e">
        <f>+#REF!</f>
        <v>#REF!</v>
      </c>
      <c r="H63" s="177" t="e">
        <f>+#REF!</f>
        <v>#REF!</v>
      </c>
      <c r="I63" s="177" t="e">
        <f>+#REF!</f>
        <v>#REF!</v>
      </c>
      <c r="J63" s="177" t="e">
        <f>+#REF!</f>
        <v>#REF!</v>
      </c>
      <c r="K63" s="177" t="e">
        <f>+#REF!</f>
        <v>#REF!</v>
      </c>
      <c r="L63" s="177" t="e">
        <f>+#REF!</f>
        <v>#REF!</v>
      </c>
      <c r="M63" s="177" t="e">
        <f>+#REF!</f>
        <v>#REF!</v>
      </c>
      <c r="N63" s="177" t="e">
        <f>+#REF!</f>
        <v>#REF!</v>
      </c>
      <c r="O63" s="177" t="e">
        <f>+#REF!</f>
        <v>#REF!</v>
      </c>
      <c r="P63" s="178" t="e">
        <f>+#REF!</f>
        <v>#REF!</v>
      </c>
      <c r="Q63" s="166" t="e">
        <f>+#REF!</f>
        <v>#REF!</v>
      </c>
      <c r="R63" s="165" t="e">
        <f t="shared" si="0"/>
        <v>#REF!</v>
      </c>
    </row>
    <row r="64" spans="1:18" ht="15.75">
      <c r="A64" s="179" t="e">
        <f t="shared" si="1"/>
        <v>#REF!</v>
      </c>
      <c r="B64" s="171" t="e">
        <f>+#REF!</f>
        <v>#REF!</v>
      </c>
      <c r="C64" s="172" t="e">
        <f>+#REF!</f>
        <v>#REF!</v>
      </c>
      <c r="D64" s="173" t="e">
        <f>+#REF!</f>
        <v>#REF!</v>
      </c>
      <c r="E64" s="174" t="e">
        <f>+#REF!</f>
        <v>#REF!</v>
      </c>
      <c r="F64" s="175" t="e">
        <f>+#REF!</f>
        <v>#REF!</v>
      </c>
      <c r="G64" s="176" t="e">
        <f>+#REF!</f>
        <v>#REF!</v>
      </c>
      <c r="H64" s="177" t="e">
        <f>+#REF!</f>
        <v>#REF!</v>
      </c>
      <c r="I64" s="177" t="e">
        <f>+#REF!</f>
        <v>#REF!</v>
      </c>
      <c r="J64" s="177" t="e">
        <f>+#REF!</f>
        <v>#REF!</v>
      </c>
      <c r="K64" s="177" t="e">
        <f>+#REF!</f>
        <v>#REF!</v>
      </c>
      <c r="L64" s="177" t="e">
        <f>+#REF!</f>
        <v>#REF!</v>
      </c>
      <c r="M64" s="177" t="e">
        <f>+#REF!</f>
        <v>#REF!</v>
      </c>
      <c r="N64" s="177" t="e">
        <f>+#REF!</f>
        <v>#REF!</v>
      </c>
      <c r="O64" s="177" t="e">
        <f>+#REF!</f>
        <v>#REF!</v>
      </c>
      <c r="P64" s="178" t="e">
        <f>+#REF!</f>
        <v>#REF!</v>
      </c>
      <c r="Q64" s="166" t="e">
        <f>+#REF!</f>
        <v>#REF!</v>
      </c>
      <c r="R64" s="165" t="e">
        <f t="shared" si="0"/>
        <v>#REF!</v>
      </c>
    </row>
    <row r="65" spans="1:18" ht="15.75">
      <c r="A65" s="179" t="e">
        <f t="shared" si="1"/>
        <v>#REF!</v>
      </c>
      <c r="B65" s="171" t="e">
        <f>+#REF!</f>
        <v>#REF!</v>
      </c>
      <c r="C65" s="172" t="e">
        <f>+#REF!</f>
        <v>#REF!</v>
      </c>
      <c r="D65" s="173" t="e">
        <f>+#REF!</f>
        <v>#REF!</v>
      </c>
      <c r="E65" s="174" t="e">
        <f>+#REF!</f>
        <v>#REF!</v>
      </c>
      <c r="F65" s="175" t="e">
        <f>+#REF!</f>
        <v>#REF!</v>
      </c>
      <c r="G65" s="176" t="e">
        <f>+#REF!</f>
        <v>#REF!</v>
      </c>
      <c r="H65" s="177" t="e">
        <f>+#REF!</f>
        <v>#REF!</v>
      </c>
      <c r="I65" s="177" t="e">
        <f>+#REF!</f>
        <v>#REF!</v>
      </c>
      <c r="J65" s="177" t="e">
        <f>+#REF!</f>
        <v>#REF!</v>
      </c>
      <c r="K65" s="177" t="e">
        <f>+#REF!</f>
        <v>#REF!</v>
      </c>
      <c r="L65" s="177" t="e">
        <f>+#REF!</f>
        <v>#REF!</v>
      </c>
      <c r="M65" s="177" t="e">
        <f>+#REF!</f>
        <v>#REF!</v>
      </c>
      <c r="N65" s="177" t="e">
        <f>+#REF!</f>
        <v>#REF!</v>
      </c>
      <c r="O65" s="177" t="e">
        <f>+#REF!</f>
        <v>#REF!</v>
      </c>
      <c r="P65" s="178" t="e">
        <f>+#REF!</f>
        <v>#REF!</v>
      </c>
      <c r="Q65" s="166" t="e">
        <f>+#REF!</f>
        <v>#REF!</v>
      </c>
      <c r="R65" s="165" t="e">
        <f t="shared" si="0"/>
        <v>#REF!</v>
      </c>
    </row>
    <row r="66" spans="1:18" ht="15.75">
      <c r="A66" s="179" t="e">
        <f t="shared" si="1"/>
        <v>#REF!</v>
      </c>
      <c r="B66" s="171" t="e">
        <f>+#REF!</f>
        <v>#REF!</v>
      </c>
      <c r="C66" s="172" t="e">
        <f>+#REF!</f>
        <v>#REF!</v>
      </c>
      <c r="D66" s="173" t="e">
        <f>+#REF!</f>
        <v>#REF!</v>
      </c>
      <c r="E66" s="174" t="e">
        <f>+#REF!</f>
        <v>#REF!</v>
      </c>
      <c r="F66" s="175" t="e">
        <f>+#REF!</f>
        <v>#REF!</v>
      </c>
      <c r="G66" s="176" t="e">
        <f>+#REF!</f>
        <v>#REF!</v>
      </c>
      <c r="H66" s="177" t="e">
        <f>+#REF!</f>
        <v>#REF!</v>
      </c>
      <c r="I66" s="177" t="e">
        <f>+#REF!</f>
        <v>#REF!</v>
      </c>
      <c r="J66" s="177" t="e">
        <f>+#REF!</f>
        <v>#REF!</v>
      </c>
      <c r="K66" s="177" t="e">
        <f>+#REF!</f>
        <v>#REF!</v>
      </c>
      <c r="L66" s="177" t="e">
        <f>+#REF!</f>
        <v>#REF!</v>
      </c>
      <c r="M66" s="177" t="e">
        <f>+#REF!</f>
        <v>#REF!</v>
      </c>
      <c r="N66" s="177" t="e">
        <f>+#REF!</f>
        <v>#REF!</v>
      </c>
      <c r="O66" s="177" t="e">
        <f>+#REF!</f>
        <v>#REF!</v>
      </c>
      <c r="P66" s="178" t="e">
        <f>+#REF!</f>
        <v>#REF!</v>
      </c>
      <c r="Q66" s="166" t="e">
        <f>+#REF!</f>
        <v>#REF!</v>
      </c>
      <c r="R66" s="165" t="e">
        <f t="shared" si="0"/>
        <v>#REF!</v>
      </c>
    </row>
    <row r="67" spans="1:18" ht="15.75">
      <c r="A67" s="179" t="e">
        <f t="shared" si="1"/>
        <v>#REF!</v>
      </c>
      <c r="B67" s="171" t="e">
        <f>+#REF!</f>
        <v>#REF!</v>
      </c>
      <c r="C67" s="172" t="e">
        <f>+#REF!</f>
        <v>#REF!</v>
      </c>
      <c r="D67" s="173" t="e">
        <f>+#REF!</f>
        <v>#REF!</v>
      </c>
      <c r="E67" s="174" t="e">
        <f>+#REF!</f>
        <v>#REF!</v>
      </c>
      <c r="F67" s="175" t="e">
        <f>+#REF!</f>
        <v>#REF!</v>
      </c>
      <c r="G67" s="176" t="e">
        <f>+#REF!</f>
        <v>#REF!</v>
      </c>
      <c r="H67" s="177" t="e">
        <f>+#REF!</f>
        <v>#REF!</v>
      </c>
      <c r="I67" s="177" t="e">
        <f>+#REF!</f>
        <v>#REF!</v>
      </c>
      <c r="J67" s="177" t="e">
        <f>+#REF!</f>
        <v>#REF!</v>
      </c>
      <c r="K67" s="177" t="e">
        <f>+#REF!</f>
        <v>#REF!</v>
      </c>
      <c r="L67" s="177" t="e">
        <f>+#REF!</f>
        <v>#REF!</v>
      </c>
      <c r="M67" s="177" t="e">
        <f>+#REF!</f>
        <v>#REF!</v>
      </c>
      <c r="N67" s="177" t="e">
        <f>+#REF!</f>
        <v>#REF!</v>
      </c>
      <c r="O67" s="177" t="e">
        <f>+#REF!</f>
        <v>#REF!</v>
      </c>
      <c r="P67" s="178" t="e">
        <f>+#REF!</f>
        <v>#REF!</v>
      </c>
      <c r="Q67" s="166" t="e">
        <f>+#REF!</f>
        <v>#REF!</v>
      </c>
      <c r="R67" s="165" t="e">
        <f t="shared" si="0"/>
        <v>#REF!</v>
      </c>
    </row>
    <row r="68" spans="1:18" ht="15.75">
      <c r="A68" s="179" t="e">
        <f t="shared" si="1"/>
        <v>#REF!</v>
      </c>
      <c r="B68" s="171" t="e">
        <f>+#REF!</f>
        <v>#REF!</v>
      </c>
      <c r="C68" s="172" t="e">
        <f>+#REF!</f>
        <v>#REF!</v>
      </c>
      <c r="D68" s="173" t="e">
        <f>+#REF!</f>
        <v>#REF!</v>
      </c>
      <c r="E68" s="174" t="e">
        <f>+#REF!</f>
        <v>#REF!</v>
      </c>
      <c r="F68" s="175" t="e">
        <f>+#REF!</f>
        <v>#REF!</v>
      </c>
      <c r="G68" s="176" t="e">
        <f>+#REF!</f>
        <v>#REF!</v>
      </c>
      <c r="H68" s="177" t="e">
        <f>+#REF!</f>
        <v>#REF!</v>
      </c>
      <c r="I68" s="177" t="e">
        <f>+#REF!</f>
        <v>#REF!</v>
      </c>
      <c r="J68" s="177" t="e">
        <f>+#REF!</f>
        <v>#REF!</v>
      </c>
      <c r="K68" s="177" t="e">
        <f>+#REF!</f>
        <v>#REF!</v>
      </c>
      <c r="L68" s="177" t="e">
        <f>+#REF!</f>
        <v>#REF!</v>
      </c>
      <c r="M68" s="177" t="e">
        <f>+#REF!</f>
        <v>#REF!</v>
      </c>
      <c r="N68" s="177" t="e">
        <f>+#REF!</f>
        <v>#REF!</v>
      </c>
      <c r="O68" s="177" t="e">
        <f>+#REF!</f>
        <v>#REF!</v>
      </c>
      <c r="P68" s="178" t="e">
        <f>+#REF!</f>
        <v>#REF!</v>
      </c>
      <c r="Q68" s="166" t="e">
        <f>+#REF!</f>
        <v>#REF!</v>
      </c>
      <c r="R68" s="165" t="e">
        <f t="shared" si="0"/>
        <v>#REF!</v>
      </c>
    </row>
    <row r="69" spans="1:18" ht="15.75">
      <c r="A69" s="179" t="e">
        <f t="shared" si="1"/>
        <v>#REF!</v>
      </c>
      <c r="B69" s="171" t="e">
        <f>+#REF!</f>
        <v>#REF!</v>
      </c>
      <c r="C69" s="172" t="e">
        <f>+#REF!</f>
        <v>#REF!</v>
      </c>
      <c r="D69" s="173" t="e">
        <f>+#REF!</f>
        <v>#REF!</v>
      </c>
      <c r="E69" s="174" t="e">
        <f>+#REF!</f>
        <v>#REF!</v>
      </c>
      <c r="F69" s="175" t="e">
        <f>+#REF!</f>
        <v>#REF!</v>
      </c>
      <c r="G69" s="176" t="e">
        <f>+#REF!</f>
        <v>#REF!</v>
      </c>
      <c r="H69" s="177" t="e">
        <f>+#REF!</f>
        <v>#REF!</v>
      </c>
      <c r="I69" s="177" t="e">
        <f>+#REF!</f>
        <v>#REF!</v>
      </c>
      <c r="J69" s="177" t="e">
        <f>+#REF!</f>
        <v>#REF!</v>
      </c>
      <c r="K69" s="177" t="e">
        <f>+#REF!</f>
        <v>#REF!</v>
      </c>
      <c r="L69" s="177" t="e">
        <f>+#REF!</f>
        <v>#REF!</v>
      </c>
      <c r="M69" s="177" t="e">
        <f>+#REF!</f>
        <v>#REF!</v>
      </c>
      <c r="N69" s="177" t="e">
        <f>+#REF!</f>
        <v>#REF!</v>
      </c>
      <c r="O69" s="177" t="e">
        <f>+#REF!</f>
        <v>#REF!</v>
      </c>
      <c r="P69" s="178" t="e">
        <f>+#REF!</f>
        <v>#REF!</v>
      </c>
      <c r="Q69" s="166" t="e">
        <f>+#REF!</f>
        <v>#REF!</v>
      </c>
      <c r="R69" s="165" t="e">
        <f t="shared" si="0"/>
        <v>#REF!</v>
      </c>
    </row>
    <row r="70" spans="1:18" ht="15.75">
      <c r="A70" s="179" t="e">
        <f t="shared" si="1"/>
        <v>#REF!</v>
      </c>
      <c r="B70" s="171" t="e">
        <f>+#REF!</f>
        <v>#REF!</v>
      </c>
      <c r="C70" s="172" t="e">
        <f>+#REF!</f>
        <v>#REF!</v>
      </c>
      <c r="D70" s="173" t="e">
        <f>+#REF!</f>
        <v>#REF!</v>
      </c>
      <c r="E70" s="174" t="e">
        <f>+#REF!</f>
        <v>#REF!</v>
      </c>
      <c r="F70" s="175" t="e">
        <f>+#REF!</f>
        <v>#REF!</v>
      </c>
      <c r="G70" s="176" t="e">
        <f>+#REF!</f>
        <v>#REF!</v>
      </c>
      <c r="H70" s="177" t="e">
        <f>+#REF!</f>
        <v>#REF!</v>
      </c>
      <c r="I70" s="177" t="e">
        <f>+#REF!</f>
        <v>#REF!</v>
      </c>
      <c r="J70" s="177" t="e">
        <f>+#REF!</f>
        <v>#REF!</v>
      </c>
      <c r="K70" s="177" t="e">
        <f>+#REF!</f>
        <v>#REF!</v>
      </c>
      <c r="L70" s="177" t="e">
        <f>+#REF!</f>
        <v>#REF!</v>
      </c>
      <c r="M70" s="177" t="e">
        <f>+#REF!</f>
        <v>#REF!</v>
      </c>
      <c r="N70" s="177" t="e">
        <f>+#REF!</f>
        <v>#REF!</v>
      </c>
      <c r="O70" s="177" t="e">
        <f>+#REF!</f>
        <v>#REF!</v>
      </c>
      <c r="P70" s="178" t="e">
        <f>+#REF!</f>
        <v>#REF!</v>
      </c>
      <c r="Q70" s="166" t="e">
        <f>+#REF!</f>
        <v>#REF!</v>
      </c>
      <c r="R70" s="165" t="e">
        <f t="shared" ref="R70:R116" si="2">SUM(G70:P70)</f>
        <v>#REF!</v>
      </c>
    </row>
    <row r="71" spans="1:18" ht="15.75">
      <c r="A71" s="179" t="e">
        <f t="shared" si="1"/>
        <v>#REF!</v>
      </c>
      <c r="B71" s="171" t="e">
        <f>+#REF!</f>
        <v>#REF!</v>
      </c>
      <c r="C71" s="172" t="e">
        <f>+#REF!</f>
        <v>#REF!</v>
      </c>
      <c r="D71" s="173" t="e">
        <f>+#REF!</f>
        <v>#REF!</v>
      </c>
      <c r="E71" s="174" t="e">
        <f>+#REF!</f>
        <v>#REF!</v>
      </c>
      <c r="F71" s="175" t="e">
        <f>+#REF!</f>
        <v>#REF!</v>
      </c>
      <c r="G71" s="176" t="e">
        <f>+#REF!</f>
        <v>#REF!</v>
      </c>
      <c r="H71" s="177" t="e">
        <f>+#REF!</f>
        <v>#REF!</v>
      </c>
      <c r="I71" s="177" t="e">
        <f>+#REF!</f>
        <v>#REF!</v>
      </c>
      <c r="J71" s="177" t="e">
        <f>+#REF!</f>
        <v>#REF!</v>
      </c>
      <c r="K71" s="177" t="e">
        <f>+#REF!</f>
        <v>#REF!</v>
      </c>
      <c r="L71" s="177" t="e">
        <f>+#REF!</f>
        <v>#REF!</v>
      </c>
      <c r="M71" s="177" t="e">
        <f>+#REF!</f>
        <v>#REF!</v>
      </c>
      <c r="N71" s="177" t="e">
        <f>+#REF!</f>
        <v>#REF!</v>
      </c>
      <c r="O71" s="177" t="e">
        <f>+#REF!</f>
        <v>#REF!</v>
      </c>
      <c r="P71" s="178" t="e">
        <f>+#REF!</f>
        <v>#REF!</v>
      </c>
      <c r="Q71" s="166" t="e">
        <f>+#REF!</f>
        <v>#REF!</v>
      </c>
      <c r="R71" s="165" t="e">
        <f t="shared" si="2"/>
        <v>#REF!</v>
      </c>
    </row>
    <row r="72" spans="1:18" ht="15.75">
      <c r="A72" s="179" t="e">
        <f t="shared" si="1"/>
        <v>#REF!</v>
      </c>
      <c r="B72" s="171" t="e">
        <f>+#REF!</f>
        <v>#REF!</v>
      </c>
      <c r="C72" s="172" t="e">
        <f>+#REF!</f>
        <v>#REF!</v>
      </c>
      <c r="D72" s="173" t="e">
        <f>+#REF!</f>
        <v>#REF!</v>
      </c>
      <c r="E72" s="174" t="e">
        <f>+#REF!</f>
        <v>#REF!</v>
      </c>
      <c r="F72" s="175" t="e">
        <f>+#REF!</f>
        <v>#REF!</v>
      </c>
      <c r="G72" s="176" t="e">
        <f>+#REF!</f>
        <v>#REF!</v>
      </c>
      <c r="H72" s="177" t="e">
        <f>+#REF!</f>
        <v>#REF!</v>
      </c>
      <c r="I72" s="177" t="e">
        <f>+#REF!</f>
        <v>#REF!</v>
      </c>
      <c r="J72" s="177" t="e">
        <f>+#REF!</f>
        <v>#REF!</v>
      </c>
      <c r="K72" s="177" t="e">
        <f>+#REF!</f>
        <v>#REF!</v>
      </c>
      <c r="L72" s="177" t="e">
        <f>+#REF!</f>
        <v>#REF!</v>
      </c>
      <c r="M72" s="177" t="e">
        <f>+#REF!</f>
        <v>#REF!</v>
      </c>
      <c r="N72" s="177" t="e">
        <f>+#REF!</f>
        <v>#REF!</v>
      </c>
      <c r="O72" s="177" t="e">
        <f>+#REF!</f>
        <v>#REF!</v>
      </c>
      <c r="P72" s="178" t="e">
        <f>+#REF!</f>
        <v>#REF!</v>
      </c>
      <c r="Q72" s="166" t="e">
        <f>+#REF!</f>
        <v>#REF!</v>
      </c>
      <c r="R72" s="165" t="e">
        <f t="shared" si="2"/>
        <v>#REF!</v>
      </c>
    </row>
    <row r="73" spans="1:18" ht="15.75">
      <c r="A73" s="179" t="e">
        <f t="shared" si="1"/>
        <v>#REF!</v>
      </c>
      <c r="B73" s="171" t="e">
        <f>+#REF!</f>
        <v>#REF!</v>
      </c>
      <c r="C73" s="172" t="e">
        <f>+#REF!</f>
        <v>#REF!</v>
      </c>
      <c r="D73" s="173" t="e">
        <f>+#REF!</f>
        <v>#REF!</v>
      </c>
      <c r="E73" s="174" t="e">
        <f>+#REF!</f>
        <v>#REF!</v>
      </c>
      <c r="F73" s="175" t="e">
        <f>+#REF!</f>
        <v>#REF!</v>
      </c>
      <c r="G73" s="176" t="e">
        <f>+#REF!</f>
        <v>#REF!</v>
      </c>
      <c r="H73" s="177" t="e">
        <f>+#REF!</f>
        <v>#REF!</v>
      </c>
      <c r="I73" s="177" t="e">
        <f>+#REF!</f>
        <v>#REF!</v>
      </c>
      <c r="J73" s="177" t="e">
        <f>+#REF!</f>
        <v>#REF!</v>
      </c>
      <c r="K73" s="177" t="e">
        <f>+#REF!</f>
        <v>#REF!</v>
      </c>
      <c r="L73" s="177" t="e">
        <f>+#REF!</f>
        <v>#REF!</v>
      </c>
      <c r="M73" s="177" t="e">
        <f>+#REF!</f>
        <v>#REF!</v>
      </c>
      <c r="N73" s="177" t="e">
        <f>+#REF!</f>
        <v>#REF!</v>
      </c>
      <c r="O73" s="177" t="e">
        <f>+#REF!</f>
        <v>#REF!</v>
      </c>
      <c r="P73" s="178" t="e">
        <f>+#REF!</f>
        <v>#REF!</v>
      </c>
      <c r="Q73" s="166" t="e">
        <f>+#REF!</f>
        <v>#REF!</v>
      </c>
      <c r="R73" s="165" t="e">
        <f t="shared" si="2"/>
        <v>#REF!</v>
      </c>
    </row>
    <row r="74" spans="1:18" ht="15.75">
      <c r="A74" s="179" t="e">
        <f t="shared" si="1"/>
        <v>#REF!</v>
      </c>
      <c r="B74" s="171" t="e">
        <f>+#REF!</f>
        <v>#REF!</v>
      </c>
      <c r="C74" s="172" t="e">
        <f>+#REF!</f>
        <v>#REF!</v>
      </c>
      <c r="D74" s="173" t="e">
        <f>+#REF!</f>
        <v>#REF!</v>
      </c>
      <c r="E74" s="174" t="e">
        <f>+#REF!</f>
        <v>#REF!</v>
      </c>
      <c r="F74" s="175" t="e">
        <f>+#REF!</f>
        <v>#REF!</v>
      </c>
      <c r="G74" s="176" t="e">
        <f>+#REF!</f>
        <v>#REF!</v>
      </c>
      <c r="H74" s="177" t="e">
        <f>+#REF!</f>
        <v>#REF!</v>
      </c>
      <c r="I74" s="177" t="e">
        <f>+#REF!</f>
        <v>#REF!</v>
      </c>
      <c r="J74" s="177" t="e">
        <f>+#REF!</f>
        <v>#REF!</v>
      </c>
      <c r="K74" s="177" t="e">
        <f>+#REF!</f>
        <v>#REF!</v>
      </c>
      <c r="L74" s="177" t="e">
        <f>+#REF!</f>
        <v>#REF!</v>
      </c>
      <c r="M74" s="177" t="e">
        <f>+#REF!</f>
        <v>#REF!</v>
      </c>
      <c r="N74" s="177" t="e">
        <f>+#REF!</f>
        <v>#REF!</v>
      </c>
      <c r="O74" s="177" t="e">
        <f>+#REF!</f>
        <v>#REF!</v>
      </c>
      <c r="P74" s="178" t="e">
        <f>+#REF!</f>
        <v>#REF!</v>
      </c>
      <c r="Q74" s="166" t="e">
        <f>+#REF!</f>
        <v>#REF!</v>
      </c>
      <c r="R74" s="165" t="e">
        <f t="shared" si="2"/>
        <v>#REF!</v>
      </c>
    </row>
    <row r="75" spans="1:18" ht="15.75">
      <c r="A75" s="180" t="e">
        <f t="shared" ref="A75:A121" si="3">CONCATENATE(B75,F75)</f>
        <v>#REF!</v>
      </c>
      <c r="B75" s="171" t="e">
        <f>+#REF!</f>
        <v>#REF!</v>
      </c>
      <c r="C75" s="172" t="e">
        <f>+#REF!</f>
        <v>#REF!</v>
      </c>
      <c r="D75" s="173" t="e">
        <f>+#REF!</f>
        <v>#REF!</v>
      </c>
      <c r="E75" s="174" t="e">
        <f>+#REF!</f>
        <v>#REF!</v>
      </c>
      <c r="F75" s="175" t="e">
        <f>+#REF!</f>
        <v>#REF!</v>
      </c>
      <c r="G75" s="176" t="e">
        <f>+#REF!</f>
        <v>#REF!</v>
      </c>
      <c r="H75" s="177" t="e">
        <f>+#REF!</f>
        <v>#REF!</v>
      </c>
      <c r="I75" s="177" t="e">
        <f>+#REF!</f>
        <v>#REF!</v>
      </c>
      <c r="J75" s="177" t="e">
        <f>+#REF!</f>
        <v>#REF!</v>
      </c>
      <c r="K75" s="177" t="e">
        <f>+#REF!</f>
        <v>#REF!</v>
      </c>
      <c r="L75" s="177" t="e">
        <f>+#REF!</f>
        <v>#REF!</v>
      </c>
      <c r="M75" s="177" t="e">
        <f>+#REF!</f>
        <v>#REF!</v>
      </c>
      <c r="N75" s="177" t="e">
        <f>+#REF!</f>
        <v>#REF!</v>
      </c>
      <c r="O75" s="177" t="e">
        <f>+#REF!</f>
        <v>#REF!</v>
      </c>
      <c r="P75" s="178" t="e">
        <f>+#REF!</f>
        <v>#REF!</v>
      </c>
      <c r="Q75" s="166" t="e">
        <f>+#REF!</f>
        <v>#REF!</v>
      </c>
      <c r="R75" s="165" t="e">
        <f t="shared" si="2"/>
        <v>#REF!</v>
      </c>
    </row>
    <row r="76" spans="1:18" ht="15.75">
      <c r="A76" s="179" t="e">
        <f t="shared" si="3"/>
        <v>#REF!</v>
      </c>
      <c r="B76" s="171" t="e">
        <f>+#REF!</f>
        <v>#REF!</v>
      </c>
      <c r="C76" s="172" t="e">
        <f>+#REF!</f>
        <v>#REF!</v>
      </c>
      <c r="D76" s="173" t="e">
        <f>+#REF!</f>
        <v>#REF!</v>
      </c>
      <c r="E76" s="174" t="e">
        <f>+#REF!</f>
        <v>#REF!</v>
      </c>
      <c r="F76" s="175" t="e">
        <f>+#REF!</f>
        <v>#REF!</v>
      </c>
      <c r="G76" s="176" t="e">
        <f>+#REF!</f>
        <v>#REF!</v>
      </c>
      <c r="H76" s="177" t="e">
        <f>+#REF!</f>
        <v>#REF!</v>
      </c>
      <c r="I76" s="177" t="e">
        <f>+#REF!</f>
        <v>#REF!</v>
      </c>
      <c r="J76" s="177" t="e">
        <f>+#REF!</f>
        <v>#REF!</v>
      </c>
      <c r="K76" s="177" t="e">
        <f>+#REF!</f>
        <v>#REF!</v>
      </c>
      <c r="L76" s="177" t="e">
        <f>+#REF!</f>
        <v>#REF!</v>
      </c>
      <c r="M76" s="177" t="e">
        <f>+#REF!</f>
        <v>#REF!</v>
      </c>
      <c r="N76" s="177" t="e">
        <f>+#REF!</f>
        <v>#REF!</v>
      </c>
      <c r="O76" s="177" t="e">
        <f>+#REF!</f>
        <v>#REF!</v>
      </c>
      <c r="P76" s="178" t="e">
        <f>+#REF!</f>
        <v>#REF!</v>
      </c>
      <c r="Q76" s="166" t="e">
        <f>+#REF!</f>
        <v>#REF!</v>
      </c>
      <c r="R76" s="165" t="e">
        <f t="shared" si="2"/>
        <v>#REF!</v>
      </c>
    </row>
    <row r="77" spans="1:18" ht="15.75">
      <c r="A77" s="179" t="e">
        <f t="shared" si="3"/>
        <v>#REF!</v>
      </c>
      <c r="B77" s="171" t="e">
        <f>+#REF!</f>
        <v>#REF!</v>
      </c>
      <c r="C77" s="172" t="e">
        <f>+#REF!</f>
        <v>#REF!</v>
      </c>
      <c r="D77" s="173" t="e">
        <f>+#REF!</f>
        <v>#REF!</v>
      </c>
      <c r="E77" s="174" t="e">
        <f>+#REF!</f>
        <v>#REF!</v>
      </c>
      <c r="F77" s="175" t="e">
        <f>+#REF!</f>
        <v>#REF!</v>
      </c>
      <c r="G77" s="176" t="e">
        <f>+#REF!</f>
        <v>#REF!</v>
      </c>
      <c r="H77" s="177" t="e">
        <f>+#REF!</f>
        <v>#REF!</v>
      </c>
      <c r="I77" s="177" t="e">
        <f>+#REF!</f>
        <v>#REF!</v>
      </c>
      <c r="J77" s="177" t="e">
        <f>+#REF!</f>
        <v>#REF!</v>
      </c>
      <c r="K77" s="177" t="e">
        <f>+#REF!</f>
        <v>#REF!</v>
      </c>
      <c r="L77" s="177" t="e">
        <f>+#REF!</f>
        <v>#REF!</v>
      </c>
      <c r="M77" s="177" t="e">
        <f>+#REF!</f>
        <v>#REF!</v>
      </c>
      <c r="N77" s="177" t="e">
        <f>+#REF!</f>
        <v>#REF!</v>
      </c>
      <c r="O77" s="177" t="e">
        <f>+#REF!</f>
        <v>#REF!</v>
      </c>
      <c r="P77" s="178" t="e">
        <f>+#REF!</f>
        <v>#REF!</v>
      </c>
      <c r="Q77" s="166" t="e">
        <f>+#REF!</f>
        <v>#REF!</v>
      </c>
      <c r="R77" s="165" t="e">
        <f t="shared" si="2"/>
        <v>#REF!</v>
      </c>
    </row>
    <row r="78" spans="1:18" ht="15.75">
      <c r="A78" s="179" t="e">
        <f t="shared" si="3"/>
        <v>#REF!</v>
      </c>
      <c r="B78" s="171" t="e">
        <f>+#REF!</f>
        <v>#REF!</v>
      </c>
      <c r="C78" s="172" t="e">
        <f>+#REF!</f>
        <v>#REF!</v>
      </c>
      <c r="D78" s="173" t="e">
        <f>+#REF!</f>
        <v>#REF!</v>
      </c>
      <c r="E78" s="174" t="e">
        <f>+#REF!</f>
        <v>#REF!</v>
      </c>
      <c r="F78" s="175" t="e">
        <f>+#REF!</f>
        <v>#REF!</v>
      </c>
      <c r="G78" s="176" t="e">
        <f>+#REF!</f>
        <v>#REF!</v>
      </c>
      <c r="H78" s="177" t="e">
        <f>+#REF!</f>
        <v>#REF!</v>
      </c>
      <c r="I78" s="177" t="e">
        <f>+#REF!</f>
        <v>#REF!</v>
      </c>
      <c r="J78" s="177" t="e">
        <f>+#REF!</f>
        <v>#REF!</v>
      </c>
      <c r="K78" s="177" t="e">
        <f>+#REF!</f>
        <v>#REF!</v>
      </c>
      <c r="L78" s="177" t="e">
        <f>+#REF!</f>
        <v>#REF!</v>
      </c>
      <c r="M78" s="177" t="e">
        <f>+#REF!</f>
        <v>#REF!</v>
      </c>
      <c r="N78" s="177" t="e">
        <f>+#REF!</f>
        <v>#REF!</v>
      </c>
      <c r="O78" s="177" t="e">
        <f>+#REF!</f>
        <v>#REF!</v>
      </c>
      <c r="P78" s="178" t="e">
        <f>+#REF!</f>
        <v>#REF!</v>
      </c>
      <c r="Q78" s="166" t="e">
        <f>+#REF!</f>
        <v>#REF!</v>
      </c>
      <c r="R78" s="165" t="e">
        <f t="shared" si="2"/>
        <v>#REF!</v>
      </c>
    </row>
    <row r="79" spans="1:18" ht="15.75">
      <c r="A79" s="179" t="e">
        <f t="shared" si="3"/>
        <v>#REF!</v>
      </c>
      <c r="B79" s="171" t="e">
        <f>+#REF!</f>
        <v>#REF!</v>
      </c>
      <c r="C79" s="172" t="e">
        <f>+#REF!</f>
        <v>#REF!</v>
      </c>
      <c r="D79" s="173" t="e">
        <f>+#REF!</f>
        <v>#REF!</v>
      </c>
      <c r="E79" s="174" t="e">
        <f>+#REF!</f>
        <v>#REF!</v>
      </c>
      <c r="F79" s="175" t="e">
        <f>+#REF!</f>
        <v>#REF!</v>
      </c>
      <c r="G79" s="176" t="e">
        <f>+#REF!</f>
        <v>#REF!</v>
      </c>
      <c r="H79" s="177" t="e">
        <f>+#REF!</f>
        <v>#REF!</v>
      </c>
      <c r="I79" s="177" t="e">
        <f>+#REF!</f>
        <v>#REF!</v>
      </c>
      <c r="J79" s="177" t="e">
        <f>+#REF!</f>
        <v>#REF!</v>
      </c>
      <c r="K79" s="177" t="e">
        <f>+#REF!</f>
        <v>#REF!</v>
      </c>
      <c r="L79" s="177" t="e">
        <f>+#REF!</f>
        <v>#REF!</v>
      </c>
      <c r="M79" s="177" t="e">
        <f>+#REF!</f>
        <v>#REF!</v>
      </c>
      <c r="N79" s="177" t="e">
        <f>+#REF!</f>
        <v>#REF!</v>
      </c>
      <c r="O79" s="177" t="e">
        <f>+#REF!</f>
        <v>#REF!</v>
      </c>
      <c r="P79" s="178" t="e">
        <f>+#REF!</f>
        <v>#REF!</v>
      </c>
      <c r="Q79" s="166" t="e">
        <f>+#REF!</f>
        <v>#REF!</v>
      </c>
      <c r="R79" s="165" t="e">
        <f t="shared" si="2"/>
        <v>#REF!</v>
      </c>
    </row>
    <row r="80" spans="1:18" ht="15.75">
      <c r="A80" s="180" t="e">
        <f t="shared" si="3"/>
        <v>#REF!</v>
      </c>
      <c r="B80" s="171" t="e">
        <f>+#REF!</f>
        <v>#REF!</v>
      </c>
      <c r="C80" s="172" t="e">
        <f>+#REF!</f>
        <v>#REF!</v>
      </c>
      <c r="D80" s="173" t="e">
        <f>+#REF!</f>
        <v>#REF!</v>
      </c>
      <c r="E80" s="174" t="e">
        <f>+#REF!</f>
        <v>#REF!</v>
      </c>
      <c r="F80" s="175" t="e">
        <f>+#REF!</f>
        <v>#REF!</v>
      </c>
      <c r="G80" s="176" t="e">
        <f>+#REF!</f>
        <v>#REF!</v>
      </c>
      <c r="H80" s="177" t="e">
        <f>+#REF!</f>
        <v>#REF!</v>
      </c>
      <c r="I80" s="177" t="e">
        <f>+#REF!</f>
        <v>#REF!</v>
      </c>
      <c r="J80" s="177" t="e">
        <f>+#REF!</f>
        <v>#REF!</v>
      </c>
      <c r="K80" s="177" t="e">
        <f>+#REF!</f>
        <v>#REF!</v>
      </c>
      <c r="L80" s="177" t="e">
        <f>+#REF!</f>
        <v>#REF!</v>
      </c>
      <c r="M80" s="177" t="e">
        <f>+#REF!</f>
        <v>#REF!</v>
      </c>
      <c r="N80" s="177" t="e">
        <f>+#REF!</f>
        <v>#REF!</v>
      </c>
      <c r="O80" s="177" t="e">
        <f>+#REF!</f>
        <v>#REF!</v>
      </c>
      <c r="P80" s="178" t="e">
        <f>+#REF!</f>
        <v>#REF!</v>
      </c>
      <c r="Q80" s="166" t="e">
        <f>+#REF!</f>
        <v>#REF!</v>
      </c>
      <c r="R80" s="165" t="e">
        <f t="shared" si="2"/>
        <v>#REF!</v>
      </c>
    </row>
    <row r="81" spans="1:18" ht="15.75">
      <c r="A81" s="179" t="e">
        <f t="shared" si="3"/>
        <v>#REF!</v>
      </c>
      <c r="B81" s="171" t="e">
        <f>+#REF!</f>
        <v>#REF!</v>
      </c>
      <c r="C81" s="172" t="e">
        <f>+#REF!</f>
        <v>#REF!</v>
      </c>
      <c r="D81" s="173" t="e">
        <f>+#REF!</f>
        <v>#REF!</v>
      </c>
      <c r="E81" s="174" t="e">
        <f>+#REF!</f>
        <v>#REF!</v>
      </c>
      <c r="F81" s="175" t="e">
        <f>+#REF!</f>
        <v>#REF!</v>
      </c>
      <c r="G81" s="176" t="e">
        <f>+#REF!</f>
        <v>#REF!</v>
      </c>
      <c r="H81" s="177" t="e">
        <f>+#REF!</f>
        <v>#REF!</v>
      </c>
      <c r="I81" s="177" t="e">
        <f>+#REF!</f>
        <v>#REF!</v>
      </c>
      <c r="J81" s="177" t="e">
        <f>+#REF!</f>
        <v>#REF!</v>
      </c>
      <c r="K81" s="177" t="e">
        <f>+#REF!</f>
        <v>#REF!</v>
      </c>
      <c r="L81" s="177" t="e">
        <f>+#REF!</f>
        <v>#REF!</v>
      </c>
      <c r="M81" s="177" t="e">
        <f>+#REF!</f>
        <v>#REF!</v>
      </c>
      <c r="N81" s="177" t="e">
        <f>+#REF!</f>
        <v>#REF!</v>
      </c>
      <c r="O81" s="177" t="e">
        <f>+#REF!</f>
        <v>#REF!</v>
      </c>
      <c r="P81" s="178" t="e">
        <f>+#REF!</f>
        <v>#REF!</v>
      </c>
      <c r="Q81" s="166" t="e">
        <f>+#REF!</f>
        <v>#REF!</v>
      </c>
      <c r="R81" s="165" t="e">
        <f t="shared" si="2"/>
        <v>#REF!</v>
      </c>
    </row>
    <row r="82" spans="1:18" ht="15.75">
      <c r="A82" s="179" t="e">
        <f t="shared" si="3"/>
        <v>#REF!</v>
      </c>
      <c r="B82" s="171" t="e">
        <f>+#REF!</f>
        <v>#REF!</v>
      </c>
      <c r="C82" s="172" t="e">
        <f>+#REF!</f>
        <v>#REF!</v>
      </c>
      <c r="D82" s="173" t="e">
        <f>+#REF!</f>
        <v>#REF!</v>
      </c>
      <c r="E82" s="174" t="e">
        <f>+#REF!</f>
        <v>#REF!</v>
      </c>
      <c r="F82" s="175" t="e">
        <f>+#REF!</f>
        <v>#REF!</v>
      </c>
      <c r="G82" s="176" t="e">
        <f>+#REF!</f>
        <v>#REF!</v>
      </c>
      <c r="H82" s="177" t="e">
        <f>+#REF!</f>
        <v>#REF!</v>
      </c>
      <c r="I82" s="177" t="e">
        <f>+#REF!</f>
        <v>#REF!</v>
      </c>
      <c r="J82" s="177" t="e">
        <f>+#REF!</f>
        <v>#REF!</v>
      </c>
      <c r="K82" s="177" t="e">
        <f>+#REF!</f>
        <v>#REF!</v>
      </c>
      <c r="L82" s="177" t="e">
        <f>+#REF!</f>
        <v>#REF!</v>
      </c>
      <c r="M82" s="177" t="e">
        <f>+#REF!</f>
        <v>#REF!</v>
      </c>
      <c r="N82" s="177" t="e">
        <f>+#REF!</f>
        <v>#REF!</v>
      </c>
      <c r="O82" s="177" t="e">
        <f>+#REF!</f>
        <v>#REF!</v>
      </c>
      <c r="P82" s="178" t="e">
        <f>+#REF!</f>
        <v>#REF!</v>
      </c>
      <c r="Q82" s="166" t="e">
        <f>+#REF!</f>
        <v>#REF!</v>
      </c>
      <c r="R82" s="165" t="e">
        <f t="shared" si="2"/>
        <v>#REF!</v>
      </c>
    </row>
    <row r="83" spans="1:18" ht="15.75">
      <c r="A83" s="179" t="e">
        <f t="shared" si="3"/>
        <v>#REF!</v>
      </c>
      <c r="B83" s="171" t="e">
        <f>+#REF!</f>
        <v>#REF!</v>
      </c>
      <c r="C83" s="172" t="e">
        <f>+#REF!</f>
        <v>#REF!</v>
      </c>
      <c r="D83" s="173" t="e">
        <f>+#REF!</f>
        <v>#REF!</v>
      </c>
      <c r="E83" s="174" t="e">
        <f>+#REF!</f>
        <v>#REF!</v>
      </c>
      <c r="F83" s="175" t="e">
        <f>+#REF!</f>
        <v>#REF!</v>
      </c>
      <c r="G83" s="176" t="e">
        <f>+#REF!</f>
        <v>#REF!</v>
      </c>
      <c r="H83" s="177" t="e">
        <f>+#REF!</f>
        <v>#REF!</v>
      </c>
      <c r="I83" s="177" t="e">
        <f>+#REF!</f>
        <v>#REF!</v>
      </c>
      <c r="J83" s="177" t="e">
        <f>+#REF!</f>
        <v>#REF!</v>
      </c>
      <c r="K83" s="177" t="e">
        <f>+#REF!</f>
        <v>#REF!</v>
      </c>
      <c r="L83" s="177" t="e">
        <f>+#REF!</f>
        <v>#REF!</v>
      </c>
      <c r="M83" s="177" t="e">
        <f>+#REF!</f>
        <v>#REF!</v>
      </c>
      <c r="N83" s="177" t="e">
        <f>+#REF!</f>
        <v>#REF!</v>
      </c>
      <c r="O83" s="177" t="e">
        <f>+#REF!</f>
        <v>#REF!</v>
      </c>
      <c r="P83" s="178" t="e">
        <f>+#REF!</f>
        <v>#REF!</v>
      </c>
      <c r="Q83" s="166" t="e">
        <f>+#REF!</f>
        <v>#REF!</v>
      </c>
      <c r="R83" s="165" t="e">
        <f t="shared" si="2"/>
        <v>#REF!</v>
      </c>
    </row>
    <row r="84" spans="1:18" ht="15.75">
      <c r="A84" s="179" t="e">
        <f t="shared" si="3"/>
        <v>#REF!</v>
      </c>
      <c r="B84" s="171" t="e">
        <f>+#REF!</f>
        <v>#REF!</v>
      </c>
      <c r="C84" s="172" t="e">
        <f>+#REF!</f>
        <v>#REF!</v>
      </c>
      <c r="D84" s="173" t="e">
        <f>+#REF!</f>
        <v>#REF!</v>
      </c>
      <c r="E84" s="174" t="e">
        <f>+#REF!</f>
        <v>#REF!</v>
      </c>
      <c r="F84" s="175" t="e">
        <f>+#REF!</f>
        <v>#REF!</v>
      </c>
      <c r="G84" s="176" t="e">
        <f>+#REF!</f>
        <v>#REF!</v>
      </c>
      <c r="H84" s="177" t="e">
        <f>+#REF!</f>
        <v>#REF!</v>
      </c>
      <c r="I84" s="177" t="e">
        <f>+#REF!</f>
        <v>#REF!</v>
      </c>
      <c r="J84" s="177" t="e">
        <f>+#REF!</f>
        <v>#REF!</v>
      </c>
      <c r="K84" s="177" t="e">
        <f>+#REF!</f>
        <v>#REF!</v>
      </c>
      <c r="L84" s="177" t="e">
        <f>+#REF!</f>
        <v>#REF!</v>
      </c>
      <c r="M84" s="177" t="e">
        <f>+#REF!</f>
        <v>#REF!</v>
      </c>
      <c r="N84" s="177" t="e">
        <f>+#REF!</f>
        <v>#REF!</v>
      </c>
      <c r="O84" s="177" t="e">
        <f>+#REF!</f>
        <v>#REF!</v>
      </c>
      <c r="P84" s="178" t="e">
        <f>+#REF!</f>
        <v>#REF!</v>
      </c>
      <c r="Q84" s="166" t="e">
        <f>+#REF!</f>
        <v>#REF!</v>
      </c>
      <c r="R84" s="165" t="e">
        <f t="shared" si="2"/>
        <v>#REF!</v>
      </c>
    </row>
    <row r="85" spans="1:18" ht="15.75">
      <c r="A85" s="179" t="e">
        <f t="shared" si="3"/>
        <v>#REF!</v>
      </c>
      <c r="B85" s="171" t="e">
        <f>+#REF!</f>
        <v>#REF!</v>
      </c>
      <c r="C85" s="172" t="e">
        <f>+#REF!</f>
        <v>#REF!</v>
      </c>
      <c r="D85" s="173" t="e">
        <f>+#REF!</f>
        <v>#REF!</v>
      </c>
      <c r="E85" s="174" t="e">
        <f>+#REF!</f>
        <v>#REF!</v>
      </c>
      <c r="F85" s="175" t="e">
        <f>+#REF!</f>
        <v>#REF!</v>
      </c>
      <c r="G85" s="176" t="e">
        <f>+#REF!</f>
        <v>#REF!</v>
      </c>
      <c r="H85" s="177" t="e">
        <f>+#REF!</f>
        <v>#REF!</v>
      </c>
      <c r="I85" s="177" t="e">
        <f>+#REF!</f>
        <v>#REF!</v>
      </c>
      <c r="J85" s="177" t="e">
        <f>+#REF!</f>
        <v>#REF!</v>
      </c>
      <c r="K85" s="177" t="e">
        <f>+#REF!</f>
        <v>#REF!</v>
      </c>
      <c r="L85" s="177" t="e">
        <f>+#REF!</f>
        <v>#REF!</v>
      </c>
      <c r="M85" s="177" t="e">
        <f>+#REF!</f>
        <v>#REF!</v>
      </c>
      <c r="N85" s="177" t="e">
        <f>+#REF!</f>
        <v>#REF!</v>
      </c>
      <c r="O85" s="177" t="e">
        <f>+#REF!</f>
        <v>#REF!</v>
      </c>
      <c r="P85" s="178" t="e">
        <f>+#REF!</f>
        <v>#REF!</v>
      </c>
      <c r="Q85" s="166" t="e">
        <f>+#REF!</f>
        <v>#REF!</v>
      </c>
      <c r="R85" s="165" t="e">
        <f t="shared" si="2"/>
        <v>#REF!</v>
      </c>
    </row>
    <row r="86" spans="1:18" ht="15.75">
      <c r="A86" s="179" t="e">
        <f t="shared" si="3"/>
        <v>#REF!</v>
      </c>
      <c r="B86" s="171" t="e">
        <f>+#REF!</f>
        <v>#REF!</v>
      </c>
      <c r="C86" s="172" t="e">
        <f>+#REF!</f>
        <v>#REF!</v>
      </c>
      <c r="D86" s="173" t="e">
        <f>+#REF!</f>
        <v>#REF!</v>
      </c>
      <c r="E86" s="174" t="e">
        <f>+#REF!</f>
        <v>#REF!</v>
      </c>
      <c r="F86" s="175" t="e">
        <f>+#REF!</f>
        <v>#REF!</v>
      </c>
      <c r="G86" s="176" t="e">
        <f>+#REF!</f>
        <v>#REF!</v>
      </c>
      <c r="H86" s="177" t="e">
        <f>+#REF!</f>
        <v>#REF!</v>
      </c>
      <c r="I86" s="177" t="e">
        <f>+#REF!</f>
        <v>#REF!</v>
      </c>
      <c r="J86" s="177" t="e">
        <f>+#REF!</f>
        <v>#REF!</v>
      </c>
      <c r="K86" s="177" t="e">
        <f>+#REF!</f>
        <v>#REF!</v>
      </c>
      <c r="L86" s="177" t="e">
        <f>+#REF!</f>
        <v>#REF!</v>
      </c>
      <c r="M86" s="177" t="e">
        <f>+#REF!</f>
        <v>#REF!</v>
      </c>
      <c r="N86" s="177" t="e">
        <f>+#REF!</f>
        <v>#REF!</v>
      </c>
      <c r="O86" s="177" t="e">
        <f>+#REF!</f>
        <v>#REF!</v>
      </c>
      <c r="P86" s="178" t="e">
        <f>+#REF!</f>
        <v>#REF!</v>
      </c>
      <c r="Q86" s="166" t="e">
        <f>+#REF!</f>
        <v>#REF!</v>
      </c>
      <c r="R86" s="165" t="e">
        <f t="shared" si="2"/>
        <v>#REF!</v>
      </c>
    </row>
    <row r="87" spans="1:18" ht="15.75">
      <c r="A87" s="179" t="e">
        <f t="shared" si="3"/>
        <v>#REF!</v>
      </c>
      <c r="B87" s="171" t="e">
        <f>+#REF!</f>
        <v>#REF!</v>
      </c>
      <c r="C87" s="172" t="e">
        <f>+#REF!</f>
        <v>#REF!</v>
      </c>
      <c r="D87" s="173" t="e">
        <f>+#REF!</f>
        <v>#REF!</v>
      </c>
      <c r="E87" s="174" t="e">
        <f>+#REF!</f>
        <v>#REF!</v>
      </c>
      <c r="F87" s="175" t="e">
        <f>+#REF!</f>
        <v>#REF!</v>
      </c>
      <c r="G87" s="176" t="e">
        <f>+#REF!</f>
        <v>#REF!</v>
      </c>
      <c r="H87" s="177" t="e">
        <f>+#REF!</f>
        <v>#REF!</v>
      </c>
      <c r="I87" s="177" t="e">
        <f>+#REF!</f>
        <v>#REF!</v>
      </c>
      <c r="J87" s="177" t="e">
        <f>+#REF!</f>
        <v>#REF!</v>
      </c>
      <c r="K87" s="177" t="e">
        <f>+#REF!</f>
        <v>#REF!</v>
      </c>
      <c r="L87" s="177" t="e">
        <f>+#REF!</f>
        <v>#REF!</v>
      </c>
      <c r="M87" s="177" t="e">
        <f>+#REF!</f>
        <v>#REF!</v>
      </c>
      <c r="N87" s="177" t="e">
        <f>+#REF!</f>
        <v>#REF!</v>
      </c>
      <c r="O87" s="177" t="e">
        <f>+#REF!</f>
        <v>#REF!</v>
      </c>
      <c r="P87" s="178" t="e">
        <f>+#REF!</f>
        <v>#REF!</v>
      </c>
      <c r="Q87" s="166" t="e">
        <f>+#REF!</f>
        <v>#REF!</v>
      </c>
      <c r="R87" s="165" t="e">
        <f t="shared" si="2"/>
        <v>#REF!</v>
      </c>
    </row>
    <row r="88" spans="1:18" ht="15.75">
      <c r="A88" s="179" t="e">
        <f t="shared" si="3"/>
        <v>#REF!</v>
      </c>
      <c r="B88" s="171" t="e">
        <f>+#REF!</f>
        <v>#REF!</v>
      </c>
      <c r="C88" s="172" t="e">
        <f>+#REF!</f>
        <v>#REF!</v>
      </c>
      <c r="D88" s="173" t="e">
        <f>+#REF!</f>
        <v>#REF!</v>
      </c>
      <c r="E88" s="174" t="e">
        <f>+#REF!</f>
        <v>#REF!</v>
      </c>
      <c r="F88" s="175" t="e">
        <f>+#REF!</f>
        <v>#REF!</v>
      </c>
      <c r="G88" s="176" t="e">
        <f>+#REF!</f>
        <v>#REF!</v>
      </c>
      <c r="H88" s="177" t="e">
        <f>+#REF!</f>
        <v>#REF!</v>
      </c>
      <c r="I88" s="177" t="e">
        <f>+#REF!</f>
        <v>#REF!</v>
      </c>
      <c r="J88" s="177" t="e">
        <f>+#REF!</f>
        <v>#REF!</v>
      </c>
      <c r="K88" s="177" t="e">
        <f>+#REF!</f>
        <v>#REF!</v>
      </c>
      <c r="L88" s="177" t="e">
        <f>+#REF!</f>
        <v>#REF!</v>
      </c>
      <c r="M88" s="177" t="e">
        <f>+#REF!</f>
        <v>#REF!</v>
      </c>
      <c r="N88" s="177" t="e">
        <f>+#REF!</f>
        <v>#REF!</v>
      </c>
      <c r="O88" s="177" t="e">
        <f>+#REF!</f>
        <v>#REF!</v>
      </c>
      <c r="P88" s="178" t="e">
        <f>+#REF!</f>
        <v>#REF!</v>
      </c>
      <c r="Q88" s="166" t="e">
        <f>+#REF!</f>
        <v>#REF!</v>
      </c>
      <c r="R88" s="165" t="e">
        <f t="shared" si="2"/>
        <v>#REF!</v>
      </c>
    </row>
    <row r="89" spans="1:18" ht="15.75">
      <c r="A89" s="179" t="e">
        <f t="shared" si="3"/>
        <v>#REF!</v>
      </c>
      <c r="B89" s="171" t="e">
        <f>+#REF!</f>
        <v>#REF!</v>
      </c>
      <c r="C89" s="172" t="e">
        <f>+#REF!</f>
        <v>#REF!</v>
      </c>
      <c r="D89" s="173" t="e">
        <f>+#REF!</f>
        <v>#REF!</v>
      </c>
      <c r="E89" s="174" t="e">
        <f>+#REF!</f>
        <v>#REF!</v>
      </c>
      <c r="F89" s="175" t="e">
        <f>+#REF!</f>
        <v>#REF!</v>
      </c>
      <c r="G89" s="176" t="e">
        <f>+#REF!</f>
        <v>#REF!</v>
      </c>
      <c r="H89" s="177" t="e">
        <f>+#REF!</f>
        <v>#REF!</v>
      </c>
      <c r="I89" s="177" t="e">
        <f>+#REF!</f>
        <v>#REF!</v>
      </c>
      <c r="J89" s="177" t="e">
        <f>+#REF!</f>
        <v>#REF!</v>
      </c>
      <c r="K89" s="177" t="e">
        <f>+#REF!</f>
        <v>#REF!</v>
      </c>
      <c r="L89" s="177" t="e">
        <f>+#REF!</f>
        <v>#REF!</v>
      </c>
      <c r="M89" s="177" t="e">
        <f>+#REF!</f>
        <v>#REF!</v>
      </c>
      <c r="N89" s="177" t="e">
        <f>+#REF!</f>
        <v>#REF!</v>
      </c>
      <c r="O89" s="177" t="e">
        <f>+#REF!</f>
        <v>#REF!</v>
      </c>
      <c r="P89" s="178" t="e">
        <f>+#REF!</f>
        <v>#REF!</v>
      </c>
      <c r="Q89" s="166" t="e">
        <f>+#REF!</f>
        <v>#REF!</v>
      </c>
      <c r="R89" s="165" t="e">
        <f t="shared" si="2"/>
        <v>#REF!</v>
      </c>
    </row>
    <row r="90" spans="1:18" ht="15.75">
      <c r="A90" s="179" t="e">
        <f t="shared" si="3"/>
        <v>#REF!</v>
      </c>
      <c r="B90" s="171" t="e">
        <f>+#REF!</f>
        <v>#REF!</v>
      </c>
      <c r="C90" s="172" t="e">
        <f>+#REF!</f>
        <v>#REF!</v>
      </c>
      <c r="D90" s="173" t="e">
        <f>+#REF!</f>
        <v>#REF!</v>
      </c>
      <c r="E90" s="174" t="e">
        <f>+#REF!</f>
        <v>#REF!</v>
      </c>
      <c r="F90" s="175" t="e">
        <f>+#REF!</f>
        <v>#REF!</v>
      </c>
      <c r="G90" s="176" t="e">
        <f>+#REF!</f>
        <v>#REF!</v>
      </c>
      <c r="H90" s="177" t="e">
        <f>+#REF!</f>
        <v>#REF!</v>
      </c>
      <c r="I90" s="177" t="e">
        <f>+#REF!</f>
        <v>#REF!</v>
      </c>
      <c r="J90" s="177" t="e">
        <f>+#REF!</f>
        <v>#REF!</v>
      </c>
      <c r="K90" s="177" t="e">
        <f>+#REF!</f>
        <v>#REF!</v>
      </c>
      <c r="L90" s="177" t="e">
        <f>+#REF!</f>
        <v>#REF!</v>
      </c>
      <c r="M90" s="177" t="e">
        <f>+#REF!</f>
        <v>#REF!</v>
      </c>
      <c r="N90" s="177" t="e">
        <f>+#REF!</f>
        <v>#REF!</v>
      </c>
      <c r="O90" s="177" t="e">
        <f>+#REF!</f>
        <v>#REF!</v>
      </c>
      <c r="P90" s="178" t="e">
        <f>+#REF!</f>
        <v>#REF!</v>
      </c>
      <c r="Q90" s="166" t="e">
        <f>+#REF!</f>
        <v>#REF!</v>
      </c>
      <c r="R90" s="165" t="e">
        <f t="shared" si="2"/>
        <v>#REF!</v>
      </c>
    </row>
    <row r="91" spans="1:18" ht="15.75">
      <c r="A91" s="179" t="e">
        <f t="shared" si="3"/>
        <v>#REF!</v>
      </c>
      <c r="B91" s="171" t="e">
        <f>+#REF!</f>
        <v>#REF!</v>
      </c>
      <c r="C91" s="172" t="e">
        <f>+#REF!</f>
        <v>#REF!</v>
      </c>
      <c r="D91" s="173" t="e">
        <f>+#REF!</f>
        <v>#REF!</v>
      </c>
      <c r="E91" s="174" t="e">
        <f>+#REF!</f>
        <v>#REF!</v>
      </c>
      <c r="F91" s="175" t="e">
        <f>+#REF!</f>
        <v>#REF!</v>
      </c>
      <c r="G91" s="176" t="e">
        <f>+#REF!</f>
        <v>#REF!</v>
      </c>
      <c r="H91" s="177" t="e">
        <f>+#REF!</f>
        <v>#REF!</v>
      </c>
      <c r="I91" s="177" t="e">
        <f>+#REF!</f>
        <v>#REF!</v>
      </c>
      <c r="J91" s="177" t="e">
        <f>+#REF!</f>
        <v>#REF!</v>
      </c>
      <c r="K91" s="177" t="e">
        <f>+#REF!</f>
        <v>#REF!</v>
      </c>
      <c r="L91" s="177" t="e">
        <f>+#REF!</f>
        <v>#REF!</v>
      </c>
      <c r="M91" s="177" t="e">
        <f>+#REF!</f>
        <v>#REF!</v>
      </c>
      <c r="N91" s="177" t="e">
        <f>+#REF!</f>
        <v>#REF!</v>
      </c>
      <c r="O91" s="177" t="e">
        <f>+#REF!</f>
        <v>#REF!</v>
      </c>
      <c r="P91" s="178" t="e">
        <f>+#REF!</f>
        <v>#REF!</v>
      </c>
      <c r="Q91" s="166" t="e">
        <f>+#REF!</f>
        <v>#REF!</v>
      </c>
      <c r="R91" s="165" t="e">
        <f t="shared" si="2"/>
        <v>#REF!</v>
      </c>
    </row>
    <row r="92" spans="1:18" ht="15.75">
      <c r="A92" s="179" t="e">
        <f t="shared" si="3"/>
        <v>#REF!</v>
      </c>
      <c r="B92" s="171" t="e">
        <f>+#REF!</f>
        <v>#REF!</v>
      </c>
      <c r="C92" s="172" t="e">
        <f>+#REF!</f>
        <v>#REF!</v>
      </c>
      <c r="D92" s="173" t="e">
        <f>+#REF!</f>
        <v>#REF!</v>
      </c>
      <c r="E92" s="174" t="e">
        <f>+#REF!</f>
        <v>#REF!</v>
      </c>
      <c r="F92" s="175" t="e">
        <f>+#REF!</f>
        <v>#REF!</v>
      </c>
      <c r="G92" s="176" t="e">
        <f>+#REF!</f>
        <v>#REF!</v>
      </c>
      <c r="H92" s="177" t="e">
        <f>+#REF!</f>
        <v>#REF!</v>
      </c>
      <c r="I92" s="177" t="e">
        <f>+#REF!</f>
        <v>#REF!</v>
      </c>
      <c r="J92" s="177" t="e">
        <f>+#REF!</f>
        <v>#REF!</v>
      </c>
      <c r="K92" s="177" t="e">
        <f>+#REF!</f>
        <v>#REF!</v>
      </c>
      <c r="L92" s="177" t="e">
        <f>+#REF!</f>
        <v>#REF!</v>
      </c>
      <c r="M92" s="177" t="e">
        <f>+#REF!</f>
        <v>#REF!</v>
      </c>
      <c r="N92" s="177" t="e">
        <f>+#REF!</f>
        <v>#REF!</v>
      </c>
      <c r="O92" s="177" t="e">
        <f>+#REF!</f>
        <v>#REF!</v>
      </c>
      <c r="P92" s="178" t="e">
        <f>+#REF!</f>
        <v>#REF!</v>
      </c>
      <c r="Q92" s="166" t="e">
        <f>+#REF!</f>
        <v>#REF!</v>
      </c>
      <c r="R92" s="165" t="e">
        <f t="shared" si="2"/>
        <v>#REF!</v>
      </c>
    </row>
    <row r="93" spans="1:18" ht="15.75">
      <c r="A93" s="179" t="e">
        <f t="shared" si="3"/>
        <v>#REF!</v>
      </c>
      <c r="B93" s="171" t="e">
        <f>+#REF!</f>
        <v>#REF!</v>
      </c>
      <c r="C93" s="172" t="e">
        <f>+#REF!</f>
        <v>#REF!</v>
      </c>
      <c r="D93" s="173" t="e">
        <f>+#REF!</f>
        <v>#REF!</v>
      </c>
      <c r="E93" s="174" t="e">
        <f>+#REF!</f>
        <v>#REF!</v>
      </c>
      <c r="F93" s="175" t="e">
        <f>+#REF!</f>
        <v>#REF!</v>
      </c>
      <c r="G93" s="176" t="e">
        <f>+#REF!</f>
        <v>#REF!</v>
      </c>
      <c r="H93" s="177" t="e">
        <f>+#REF!</f>
        <v>#REF!</v>
      </c>
      <c r="I93" s="177" t="e">
        <f>+#REF!</f>
        <v>#REF!</v>
      </c>
      <c r="J93" s="177" t="e">
        <f>+#REF!</f>
        <v>#REF!</v>
      </c>
      <c r="K93" s="177" t="e">
        <f>+#REF!</f>
        <v>#REF!</v>
      </c>
      <c r="L93" s="177" t="e">
        <f>+#REF!</f>
        <v>#REF!</v>
      </c>
      <c r="M93" s="177" t="e">
        <f>+#REF!</f>
        <v>#REF!</v>
      </c>
      <c r="N93" s="177" t="e">
        <f>+#REF!</f>
        <v>#REF!</v>
      </c>
      <c r="O93" s="177" t="e">
        <f>+#REF!</f>
        <v>#REF!</v>
      </c>
      <c r="P93" s="178" t="e">
        <f>+#REF!</f>
        <v>#REF!</v>
      </c>
      <c r="Q93" s="166" t="e">
        <f>+#REF!</f>
        <v>#REF!</v>
      </c>
      <c r="R93" s="165" t="e">
        <f t="shared" si="2"/>
        <v>#REF!</v>
      </c>
    </row>
    <row r="94" spans="1:18" ht="15.75">
      <c r="A94" s="179" t="e">
        <f t="shared" si="3"/>
        <v>#REF!</v>
      </c>
      <c r="B94" s="171" t="e">
        <f>+#REF!</f>
        <v>#REF!</v>
      </c>
      <c r="C94" s="172" t="e">
        <f>+#REF!</f>
        <v>#REF!</v>
      </c>
      <c r="D94" s="173" t="e">
        <f>+#REF!</f>
        <v>#REF!</v>
      </c>
      <c r="E94" s="174" t="e">
        <f>+#REF!</f>
        <v>#REF!</v>
      </c>
      <c r="F94" s="175" t="e">
        <f>+#REF!</f>
        <v>#REF!</v>
      </c>
      <c r="G94" s="176" t="e">
        <f>+#REF!</f>
        <v>#REF!</v>
      </c>
      <c r="H94" s="177" t="e">
        <f>+#REF!</f>
        <v>#REF!</v>
      </c>
      <c r="I94" s="177" t="e">
        <f>+#REF!</f>
        <v>#REF!</v>
      </c>
      <c r="J94" s="177" t="e">
        <f>+#REF!</f>
        <v>#REF!</v>
      </c>
      <c r="K94" s="177" t="e">
        <f>+#REF!</f>
        <v>#REF!</v>
      </c>
      <c r="L94" s="177" t="e">
        <f>+#REF!</f>
        <v>#REF!</v>
      </c>
      <c r="M94" s="177" t="e">
        <f>+#REF!</f>
        <v>#REF!</v>
      </c>
      <c r="N94" s="177" t="e">
        <f>+#REF!</f>
        <v>#REF!</v>
      </c>
      <c r="O94" s="177" t="e">
        <f>+#REF!</f>
        <v>#REF!</v>
      </c>
      <c r="P94" s="178" t="e">
        <f>+#REF!</f>
        <v>#REF!</v>
      </c>
      <c r="Q94" s="166" t="e">
        <f>+#REF!</f>
        <v>#REF!</v>
      </c>
      <c r="R94" s="165" t="e">
        <f t="shared" si="2"/>
        <v>#REF!</v>
      </c>
    </row>
    <row r="95" spans="1:18" ht="15.75">
      <c r="A95" s="180" t="e">
        <f t="shared" si="3"/>
        <v>#REF!</v>
      </c>
      <c r="B95" s="171" t="e">
        <f>+#REF!</f>
        <v>#REF!</v>
      </c>
      <c r="C95" s="172" t="e">
        <f>+#REF!</f>
        <v>#REF!</v>
      </c>
      <c r="D95" s="173" t="e">
        <f>+#REF!</f>
        <v>#REF!</v>
      </c>
      <c r="E95" s="174" t="e">
        <f>+#REF!</f>
        <v>#REF!</v>
      </c>
      <c r="F95" s="175" t="e">
        <f>+#REF!</f>
        <v>#REF!</v>
      </c>
      <c r="G95" s="176" t="e">
        <f>+#REF!</f>
        <v>#REF!</v>
      </c>
      <c r="H95" s="177" t="e">
        <f>+#REF!</f>
        <v>#REF!</v>
      </c>
      <c r="I95" s="177" t="e">
        <f>+#REF!</f>
        <v>#REF!</v>
      </c>
      <c r="J95" s="177" t="e">
        <f>+#REF!</f>
        <v>#REF!</v>
      </c>
      <c r="K95" s="177" t="e">
        <f>+#REF!</f>
        <v>#REF!</v>
      </c>
      <c r="L95" s="177" t="e">
        <f>+#REF!</f>
        <v>#REF!</v>
      </c>
      <c r="M95" s="177" t="e">
        <f>+#REF!</f>
        <v>#REF!</v>
      </c>
      <c r="N95" s="177" t="e">
        <f>+#REF!</f>
        <v>#REF!</v>
      </c>
      <c r="O95" s="177" t="e">
        <f>+#REF!</f>
        <v>#REF!</v>
      </c>
      <c r="P95" s="178" t="e">
        <f>+#REF!</f>
        <v>#REF!</v>
      </c>
      <c r="Q95" s="166" t="e">
        <f>+#REF!</f>
        <v>#REF!</v>
      </c>
      <c r="R95" s="165" t="e">
        <f t="shared" si="2"/>
        <v>#REF!</v>
      </c>
    </row>
    <row r="96" spans="1:18" ht="15.75">
      <c r="A96" s="179" t="e">
        <f t="shared" si="3"/>
        <v>#REF!</v>
      </c>
      <c r="B96" s="171" t="e">
        <f>+#REF!</f>
        <v>#REF!</v>
      </c>
      <c r="C96" s="172" t="e">
        <f>+#REF!</f>
        <v>#REF!</v>
      </c>
      <c r="D96" s="173" t="e">
        <f>+#REF!</f>
        <v>#REF!</v>
      </c>
      <c r="E96" s="174" t="e">
        <f>+#REF!</f>
        <v>#REF!</v>
      </c>
      <c r="F96" s="175" t="e">
        <f>+#REF!</f>
        <v>#REF!</v>
      </c>
      <c r="G96" s="176" t="e">
        <f>+#REF!</f>
        <v>#REF!</v>
      </c>
      <c r="H96" s="177" t="e">
        <f>+#REF!</f>
        <v>#REF!</v>
      </c>
      <c r="I96" s="177" t="e">
        <f>+#REF!</f>
        <v>#REF!</v>
      </c>
      <c r="J96" s="177" t="e">
        <f>+#REF!</f>
        <v>#REF!</v>
      </c>
      <c r="K96" s="177" t="e">
        <f>+#REF!</f>
        <v>#REF!</v>
      </c>
      <c r="L96" s="177" t="e">
        <f>+#REF!</f>
        <v>#REF!</v>
      </c>
      <c r="M96" s="177" t="e">
        <f>+#REF!</f>
        <v>#REF!</v>
      </c>
      <c r="N96" s="177" t="e">
        <f>+#REF!</f>
        <v>#REF!</v>
      </c>
      <c r="O96" s="177" t="e">
        <f>+#REF!</f>
        <v>#REF!</v>
      </c>
      <c r="P96" s="178" t="e">
        <f>+#REF!</f>
        <v>#REF!</v>
      </c>
      <c r="Q96" s="166" t="e">
        <f>+#REF!</f>
        <v>#REF!</v>
      </c>
      <c r="R96" s="165" t="e">
        <f t="shared" si="2"/>
        <v>#REF!</v>
      </c>
    </row>
    <row r="97" spans="1:18" ht="15.75">
      <c r="A97" s="179" t="e">
        <f t="shared" si="3"/>
        <v>#REF!</v>
      </c>
      <c r="B97" s="171" t="e">
        <f>+#REF!</f>
        <v>#REF!</v>
      </c>
      <c r="C97" s="172" t="e">
        <f>+#REF!</f>
        <v>#REF!</v>
      </c>
      <c r="D97" s="173" t="e">
        <f>+#REF!</f>
        <v>#REF!</v>
      </c>
      <c r="E97" s="174" t="e">
        <f>+#REF!</f>
        <v>#REF!</v>
      </c>
      <c r="F97" s="175" t="e">
        <f>+#REF!</f>
        <v>#REF!</v>
      </c>
      <c r="G97" s="176" t="e">
        <f>+#REF!</f>
        <v>#REF!</v>
      </c>
      <c r="H97" s="177" t="e">
        <f>+#REF!</f>
        <v>#REF!</v>
      </c>
      <c r="I97" s="177" t="e">
        <f>+#REF!</f>
        <v>#REF!</v>
      </c>
      <c r="J97" s="177" t="e">
        <f>+#REF!</f>
        <v>#REF!</v>
      </c>
      <c r="K97" s="177" t="e">
        <f>+#REF!</f>
        <v>#REF!</v>
      </c>
      <c r="L97" s="177" t="e">
        <f>+#REF!</f>
        <v>#REF!</v>
      </c>
      <c r="M97" s="177" t="e">
        <f>+#REF!</f>
        <v>#REF!</v>
      </c>
      <c r="N97" s="177" t="e">
        <f>+#REF!</f>
        <v>#REF!</v>
      </c>
      <c r="O97" s="177" t="e">
        <f>+#REF!</f>
        <v>#REF!</v>
      </c>
      <c r="P97" s="178" t="e">
        <f>+#REF!</f>
        <v>#REF!</v>
      </c>
      <c r="Q97" s="166" t="e">
        <f>+#REF!</f>
        <v>#REF!</v>
      </c>
      <c r="R97" s="165" t="e">
        <f t="shared" si="2"/>
        <v>#REF!</v>
      </c>
    </row>
    <row r="98" spans="1:18" ht="15.75">
      <c r="A98" s="180" t="e">
        <f t="shared" si="3"/>
        <v>#REF!</v>
      </c>
      <c r="B98" s="171" t="e">
        <f>+#REF!</f>
        <v>#REF!</v>
      </c>
      <c r="C98" s="172" t="e">
        <f>+#REF!</f>
        <v>#REF!</v>
      </c>
      <c r="D98" s="173" t="e">
        <f>+#REF!</f>
        <v>#REF!</v>
      </c>
      <c r="E98" s="174" t="e">
        <f>+#REF!</f>
        <v>#REF!</v>
      </c>
      <c r="F98" s="175" t="e">
        <f>+#REF!</f>
        <v>#REF!</v>
      </c>
      <c r="G98" s="176" t="e">
        <f>+#REF!</f>
        <v>#REF!</v>
      </c>
      <c r="H98" s="177" t="e">
        <f>+#REF!</f>
        <v>#REF!</v>
      </c>
      <c r="I98" s="177" t="e">
        <f>+#REF!</f>
        <v>#REF!</v>
      </c>
      <c r="J98" s="177" t="e">
        <f>+#REF!</f>
        <v>#REF!</v>
      </c>
      <c r="K98" s="177" t="e">
        <f>+#REF!</f>
        <v>#REF!</v>
      </c>
      <c r="L98" s="177" t="e">
        <f>+#REF!</f>
        <v>#REF!</v>
      </c>
      <c r="M98" s="177" t="e">
        <f>+#REF!</f>
        <v>#REF!</v>
      </c>
      <c r="N98" s="177" t="e">
        <f>+#REF!</f>
        <v>#REF!</v>
      </c>
      <c r="O98" s="177" t="e">
        <f>+#REF!</f>
        <v>#REF!</v>
      </c>
      <c r="P98" s="178" t="e">
        <f>+#REF!</f>
        <v>#REF!</v>
      </c>
      <c r="Q98" s="166" t="e">
        <f>+#REF!</f>
        <v>#REF!</v>
      </c>
      <c r="R98" s="165" t="e">
        <f t="shared" si="2"/>
        <v>#REF!</v>
      </c>
    </row>
    <row r="99" spans="1:18" ht="15.75">
      <c r="A99" s="179" t="e">
        <f t="shared" si="3"/>
        <v>#REF!</v>
      </c>
      <c r="B99" s="171" t="e">
        <f>+#REF!</f>
        <v>#REF!</v>
      </c>
      <c r="C99" s="172" t="e">
        <f>+#REF!</f>
        <v>#REF!</v>
      </c>
      <c r="D99" s="173" t="e">
        <f>+#REF!</f>
        <v>#REF!</v>
      </c>
      <c r="E99" s="174" t="e">
        <f>+#REF!</f>
        <v>#REF!</v>
      </c>
      <c r="F99" s="175" t="e">
        <f>+#REF!</f>
        <v>#REF!</v>
      </c>
      <c r="G99" s="176" t="e">
        <f>+#REF!</f>
        <v>#REF!</v>
      </c>
      <c r="H99" s="177" t="e">
        <f>+#REF!</f>
        <v>#REF!</v>
      </c>
      <c r="I99" s="177" t="e">
        <f>+#REF!</f>
        <v>#REF!</v>
      </c>
      <c r="J99" s="177" t="e">
        <f>+#REF!</f>
        <v>#REF!</v>
      </c>
      <c r="K99" s="177" t="e">
        <f>+#REF!</f>
        <v>#REF!</v>
      </c>
      <c r="L99" s="177" t="e">
        <f>+#REF!</f>
        <v>#REF!</v>
      </c>
      <c r="M99" s="177" t="e">
        <f>+#REF!</f>
        <v>#REF!</v>
      </c>
      <c r="N99" s="177" t="e">
        <f>+#REF!</f>
        <v>#REF!</v>
      </c>
      <c r="O99" s="177" t="e">
        <f>+#REF!</f>
        <v>#REF!</v>
      </c>
      <c r="P99" s="178" t="e">
        <f>+#REF!</f>
        <v>#REF!</v>
      </c>
      <c r="Q99" s="166" t="e">
        <f>+#REF!</f>
        <v>#REF!</v>
      </c>
      <c r="R99" s="165" t="e">
        <f t="shared" si="2"/>
        <v>#REF!</v>
      </c>
    </row>
    <row r="100" spans="1:18" ht="15.75">
      <c r="A100" s="179" t="e">
        <f t="shared" si="3"/>
        <v>#REF!</v>
      </c>
      <c r="B100" s="171" t="e">
        <f>+#REF!</f>
        <v>#REF!</v>
      </c>
      <c r="C100" s="172" t="e">
        <f>+#REF!</f>
        <v>#REF!</v>
      </c>
      <c r="D100" s="173" t="e">
        <f>+#REF!</f>
        <v>#REF!</v>
      </c>
      <c r="E100" s="174" t="e">
        <f>+#REF!</f>
        <v>#REF!</v>
      </c>
      <c r="F100" s="175" t="e">
        <f>+#REF!</f>
        <v>#REF!</v>
      </c>
      <c r="G100" s="176" t="e">
        <f>+#REF!</f>
        <v>#REF!</v>
      </c>
      <c r="H100" s="177" t="e">
        <f>+#REF!</f>
        <v>#REF!</v>
      </c>
      <c r="I100" s="177" t="e">
        <f>+#REF!</f>
        <v>#REF!</v>
      </c>
      <c r="J100" s="177" t="e">
        <f>+#REF!</f>
        <v>#REF!</v>
      </c>
      <c r="K100" s="177" t="e">
        <f>+#REF!</f>
        <v>#REF!</v>
      </c>
      <c r="L100" s="177" t="e">
        <f>+#REF!</f>
        <v>#REF!</v>
      </c>
      <c r="M100" s="177" t="e">
        <f>+#REF!</f>
        <v>#REF!</v>
      </c>
      <c r="N100" s="177" t="e">
        <f>+#REF!</f>
        <v>#REF!</v>
      </c>
      <c r="O100" s="177" t="e">
        <f>+#REF!</f>
        <v>#REF!</v>
      </c>
      <c r="P100" s="178" t="e">
        <f>+#REF!</f>
        <v>#REF!</v>
      </c>
      <c r="Q100" s="166" t="e">
        <f>+#REF!</f>
        <v>#REF!</v>
      </c>
      <c r="R100" s="165" t="e">
        <f t="shared" si="2"/>
        <v>#REF!</v>
      </c>
    </row>
    <row r="101" spans="1:18" ht="15.75">
      <c r="A101" s="179" t="e">
        <f t="shared" si="3"/>
        <v>#REF!</v>
      </c>
      <c r="B101" s="171" t="e">
        <f>+#REF!</f>
        <v>#REF!</v>
      </c>
      <c r="C101" s="172" t="e">
        <f>+#REF!</f>
        <v>#REF!</v>
      </c>
      <c r="D101" s="173" t="e">
        <f>+#REF!</f>
        <v>#REF!</v>
      </c>
      <c r="E101" s="174" t="e">
        <f>+#REF!</f>
        <v>#REF!</v>
      </c>
      <c r="F101" s="175" t="e">
        <f>+#REF!</f>
        <v>#REF!</v>
      </c>
      <c r="G101" s="176" t="e">
        <f>+#REF!</f>
        <v>#REF!</v>
      </c>
      <c r="H101" s="177" t="e">
        <f>+#REF!</f>
        <v>#REF!</v>
      </c>
      <c r="I101" s="177" t="e">
        <f>+#REF!</f>
        <v>#REF!</v>
      </c>
      <c r="J101" s="177" t="e">
        <f>+#REF!</f>
        <v>#REF!</v>
      </c>
      <c r="K101" s="177" t="e">
        <f>+#REF!</f>
        <v>#REF!</v>
      </c>
      <c r="L101" s="177" t="e">
        <f>+#REF!</f>
        <v>#REF!</v>
      </c>
      <c r="M101" s="177" t="e">
        <f>+#REF!</f>
        <v>#REF!</v>
      </c>
      <c r="N101" s="177" t="e">
        <f>+#REF!</f>
        <v>#REF!</v>
      </c>
      <c r="O101" s="177" t="e">
        <f>+#REF!</f>
        <v>#REF!</v>
      </c>
      <c r="P101" s="178" t="e">
        <f>+#REF!</f>
        <v>#REF!</v>
      </c>
      <c r="Q101" s="166" t="e">
        <f>+#REF!</f>
        <v>#REF!</v>
      </c>
      <c r="R101" s="165" t="e">
        <f t="shared" si="2"/>
        <v>#REF!</v>
      </c>
    </row>
    <row r="102" spans="1:18" ht="15.75">
      <c r="A102" s="179" t="e">
        <f t="shared" si="3"/>
        <v>#REF!</v>
      </c>
      <c r="B102" s="171" t="e">
        <f>+#REF!</f>
        <v>#REF!</v>
      </c>
      <c r="C102" s="172" t="e">
        <f>+#REF!</f>
        <v>#REF!</v>
      </c>
      <c r="D102" s="173" t="e">
        <f>+#REF!</f>
        <v>#REF!</v>
      </c>
      <c r="E102" s="174" t="e">
        <f>+#REF!</f>
        <v>#REF!</v>
      </c>
      <c r="F102" s="175" t="e">
        <f>+#REF!</f>
        <v>#REF!</v>
      </c>
      <c r="G102" s="176" t="e">
        <f>+#REF!</f>
        <v>#REF!</v>
      </c>
      <c r="H102" s="177" t="e">
        <f>+#REF!</f>
        <v>#REF!</v>
      </c>
      <c r="I102" s="177" t="e">
        <f>+#REF!</f>
        <v>#REF!</v>
      </c>
      <c r="J102" s="177" t="e">
        <f>+#REF!</f>
        <v>#REF!</v>
      </c>
      <c r="K102" s="177" t="e">
        <f>+#REF!</f>
        <v>#REF!</v>
      </c>
      <c r="L102" s="177" t="e">
        <f>+#REF!</f>
        <v>#REF!</v>
      </c>
      <c r="M102" s="177" t="e">
        <f>+#REF!</f>
        <v>#REF!</v>
      </c>
      <c r="N102" s="177" t="e">
        <f>+#REF!</f>
        <v>#REF!</v>
      </c>
      <c r="O102" s="177" t="e">
        <f>+#REF!</f>
        <v>#REF!</v>
      </c>
      <c r="P102" s="178" t="e">
        <f>+#REF!</f>
        <v>#REF!</v>
      </c>
      <c r="Q102" s="166" t="e">
        <f>+#REF!</f>
        <v>#REF!</v>
      </c>
      <c r="R102" s="165" t="e">
        <f t="shared" si="2"/>
        <v>#REF!</v>
      </c>
    </row>
    <row r="103" spans="1:18" ht="15.75">
      <c r="A103" s="179" t="e">
        <f t="shared" si="3"/>
        <v>#REF!</v>
      </c>
      <c r="B103" s="171" t="e">
        <f>+#REF!</f>
        <v>#REF!</v>
      </c>
      <c r="C103" s="172" t="e">
        <f>+#REF!</f>
        <v>#REF!</v>
      </c>
      <c r="D103" s="173" t="e">
        <f>+#REF!</f>
        <v>#REF!</v>
      </c>
      <c r="E103" s="174" t="e">
        <f>+#REF!</f>
        <v>#REF!</v>
      </c>
      <c r="F103" s="175" t="e">
        <f>+#REF!</f>
        <v>#REF!</v>
      </c>
      <c r="G103" s="176" t="e">
        <f>+#REF!</f>
        <v>#REF!</v>
      </c>
      <c r="H103" s="177" t="e">
        <f>+#REF!</f>
        <v>#REF!</v>
      </c>
      <c r="I103" s="177" t="e">
        <f>+#REF!</f>
        <v>#REF!</v>
      </c>
      <c r="J103" s="177" t="e">
        <f>+#REF!</f>
        <v>#REF!</v>
      </c>
      <c r="K103" s="177" t="e">
        <f>+#REF!</f>
        <v>#REF!</v>
      </c>
      <c r="L103" s="177" t="e">
        <f>+#REF!</f>
        <v>#REF!</v>
      </c>
      <c r="M103" s="177" t="e">
        <f>+#REF!</f>
        <v>#REF!</v>
      </c>
      <c r="N103" s="177" t="e">
        <f>+#REF!</f>
        <v>#REF!</v>
      </c>
      <c r="O103" s="177" t="e">
        <f>+#REF!</f>
        <v>#REF!</v>
      </c>
      <c r="P103" s="178" t="e">
        <f>+#REF!</f>
        <v>#REF!</v>
      </c>
      <c r="Q103" s="166" t="e">
        <f>+#REF!</f>
        <v>#REF!</v>
      </c>
      <c r="R103" s="165" t="e">
        <f t="shared" si="2"/>
        <v>#REF!</v>
      </c>
    </row>
    <row r="104" spans="1:18" ht="15.75">
      <c r="A104" s="179" t="e">
        <f t="shared" si="3"/>
        <v>#REF!</v>
      </c>
      <c r="B104" s="171" t="e">
        <f>+#REF!</f>
        <v>#REF!</v>
      </c>
      <c r="C104" s="172" t="e">
        <f>+#REF!</f>
        <v>#REF!</v>
      </c>
      <c r="D104" s="173" t="e">
        <f>+#REF!</f>
        <v>#REF!</v>
      </c>
      <c r="E104" s="174" t="e">
        <f>+#REF!</f>
        <v>#REF!</v>
      </c>
      <c r="F104" s="175" t="e">
        <f>+#REF!</f>
        <v>#REF!</v>
      </c>
      <c r="G104" s="176" t="e">
        <f>+#REF!</f>
        <v>#REF!</v>
      </c>
      <c r="H104" s="177" t="e">
        <f>+#REF!</f>
        <v>#REF!</v>
      </c>
      <c r="I104" s="177" t="e">
        <f>+#REF!</f>
        <v>#REF!</v>
      </c>
      <c r="J104" s="177" t="e">
        <f>+#REF!</f>
        <v>#REF!</v>
      </c>
      <c r="K104" s="177" t="e">
        <f>+#REF!</f>
        <v>#REF!</v>
      </c>
      <c r="L104" s="177" t="e">
        <f>+#REF!</f>
        <v>#REF!</v>
      </c>
      <c r="M104" s="177" t="e">
        <f>+#REF!</f>
        <v>#REF!</v>
      </c>
      <c r="N104" s="177" t="e">
        <f>+#REF!</f>
        <v>#REF!</v>
      </c>
      <c r="O104" s="177" t="e">
        <f>+#REF!</f>
        <v>#REF!</v>
      </c>
      <c r="P104" s="178" t="e">
        <f>+#REF!</f>
        <v>#REF!</v>
      </c>
      <c r="Q104" s="166" t="e">
        <f>+#REF!</f>
        <v>#REF!</v>
      </c>
      <c r="R104" s="165" t="e">
        <f t="shared" si="2"/>
        <v>#REF!</v>
      </c>
    </row>
    <row r="105" spans="1:18" ht="15.75">
      <c r="A105" s="179" t="e">
        <f t="shared" si="3"/>
        <v>#REF!</v>
      </c>
      <c r="B105" s="171" t="e">
        <f>+#REF!</f>
        <v>#REF!</v>
      </c>
      <c r="C105" s="172" t="e">
        <f>+#REF!</f>
        <v>#REF!</v>
      </c>
      <c r="D105" s="173" t="e">
        <f>+#REF!</f>
        <v>#REF!</v>
      </c>
      <c r="E105" s="174" t="e">
        <f>+#REF!</f>
        <v>#REF!</v>
      </c>
      <c r="F105" s="175" t="e">
        <f>+#REF!</f>
        <v>#REF!</v>
      </c>
      <c r="G105" s="176" t="e">
        <f>+#REF!</f>
        <v>#REF!</v>
      </c>
      <c r="H105" s="177" t="e">
        <f>+#REF!</f>
        <v>#REF!</v>
      </c>
      <c r="I105" s="177" t="e">
        <f>+#REF!</f>
        <v>#REF!</v>
      </c>
      <c r="J105" s="177" t="e">
        <f>+#REF!</f>
        <v>#REF!</v>
      </c>
      <c r="K105" s="177" t="e">
        <f>+#REF!</f>
        <v>#REF!</v>
      </c>
      <c r="L105" s="177" t="e">
        <f>+#REF!</f>
        <v>#REF!</v>
      </c>
      <c r="M105" s="177" t="e">
        <f>+#REF!</f>
        <v>#REF!</v>
      </c>
      <c r="N105" s="177" t="e">
        <f>+#REF!</f>
        <v>#REF!</v>
      </c>
      <c r="O105" s="177" t="e">
        <f>+#REF!</f>
        <v>#REF!</v>
      </c>
      <c r="P105" s="178" t="e">
        <f>+#REF!</f>
        <v>#REF!</v>
      </c>
      <c r="Q105" s="166" t="e">
        <f>+#REF!</f>
        <v>#REF!</v>
      </c>
      <c r="R105" s="165" t="e">
        <f t="shared" si="2"/>
        <v>#REF!</v>
      </c>
    </row>
    <row r="106" spans="1:18" ht="15.75">
      <c r="A106" s="179" t="e">
        <f t="shared" si="3"/>
        <v>#REF!</v>
      </c>
      <c r="B106" s="171" t="e">
        <f>+#REF!</f>
        <v>#REF!</v>
      </c>
      <c r="C106" s="172" t="e">
        <f>+#REF!</f>
        <v>#REF!</v>
      </c>
      <c r="D106" s="173" t="e">
        <f>+#REF!</f>
        <v>#REF!</v>
      </c>
      <c r="E106" s="174" t="e">
        <f>+#REF!</f>
        <v>#REF!</v>
      </c>
      <c r="F106" s="175" t="e">
        <f>+#REF!</f>
        <v>#REF!</v>
      </c>
      <c r="G106" s="176" t="e">
        <f>+#REF!</f>
        <v>#REF!</v>
      </c>
      <c r="H106" s="177" t="e">
        <f>+#REF!</f>
        <v>#REF!</v>
      </c>
      <c r="I106" s="177" t="e">
        <f>+#REF!</f>
        <v>#REF!</v>
      </c>
      <c r="J106" s="177" t="e">
        <f>+#REF!</f>
        <v>#REF!</v>
      </c>
      <c r="K106" s="177" t="e">
        <f>+#REF!</f>
        <v>#REF!</v>
      </c>
      <c r="L106" s="177" t="e">
        <f>+#REF!</f>
        <v>#REF!</v>
      </c>
      <c r="M106" s="177" t="e">
        <f>+#REF!</f>
        <v>#REF!</v>
      </c>
      <c r="N106" s="177" t="e">
        <f>+#REF!</f>
        <v>#REF!</v>
      </c>
      <c r="O106" s="177" t="e">
        <f>+#REF!</f>
        <v>#REF!</v>
      </c>
      <c r="P106" s="178" t="e">
        <f>+#REF!</f>
        <v>#REF!</v>
      </c>
      <c r="Q106" s="166" t="e">
        <f>+#REF!</f>
        <v>#REF!</v>
      </c>
      <c r="R106" s="165" t="e">
        <f t="shared" si="2"/>
        <v>#REF!</v>
      </c>
    </row>
    <row r="107" spans="1:18" ht="15.75">
      <c r="A107" s="179" t="e">
        <f t="shared" si="3"/>
        <v>#REF!</v>
      </c>
      <c r="B107" s="171" t="e">
        <f>+#REF!</f>
        <v>#REF!</v>
      </c>
      <c r="C107" s="172" t="e">
        <f>+#REF!</f>
        <v>#REF!</v>
      </c>
      <c r="D107" s="173" t="e">
        <f>+#REF!</f>
        <v>#REF!</v>
      </c>
      <c r="E107" s="174" t="e">
        <f>+#REF!</f>
        <v>#REF!</v>
      </c>
      <c r="F107" s="175" t="e">
        <f>+#REF!</f>
        <v>#REF!</v>
      </c>
      <c r="G107" s="176" t="e">
        <f>+#REF!</f>
        <v>#REF!</v>
      </c>
      <c r="H107" s="177" t="e">
        <f>+#REF!</f>
        <v>#REF!</v>
      </c>
      <c r="I107" s="177" t="e">
        <f>+#REF!</f>
        <v>#REF!</v>
      </c>
      <c r="J107" s="177" t="e">
        <f>+#REF!</f>
        <v>#REF!</v>
      </c>
      <c r="K107" s="177" t="e">
        <f>+#REF!</f>
        <v>#REF!</v>
      </c>
      <c r="L107" s="177" t="e">
        <f>+#REF!</f>
        <v>#REF!</v>
      </c>
      <c r="M107" s="177" t="e">
        <f>+#REF!</f>
        <v>#REF!</v>
      </c>
      <c r="N107" s="177" t="e">
        <f>+#REF!</f>
        <v>#REF!</v>
      </c>
      <c r="O107" s="177" t="e">
        <f>+#REF!</f>
        <v>#REF!</v>
      </c>
      <c r="P107" s="178" t="e">
        <f>+#REF!</f>
        <v>#REF!</v>
      </c>
      <c r="Q107" s="166" t="e">
        <f>+#REF!</f>
        <v>#REF!</v>
      </c>
      <c r="R107" s="165" t="e">
        <f t="shared" si="2"/>
        <v>#REF!</v>
      </c>
    </row>
    <row r="108" spans="1:18" ht="15.75">
      <c r="A108" s="179" t="e">
        <f t="shared" si="3"/>
        <v>#REF!</v>
      </c>
      <c r="B108" s="171" t="e">
        <f>+#REF!</f>
        <v>#REF!</v>
      </c>
      <c r="C108" s="172" t="e">
        <f>+#REF!</f>
        <v>#REF!</v>
      </c>
      <c r="D108" s="173" t="e">
        <f>+#REF!</f>
        <v>#REF!</v>
      </c>
      <c r="E108" s="174" t="e">
        <f>+#REF!</f>
        <v>#REF!</v>
      </c>
      <c r="F108" s="175" t="e">
        <f>+#REF!</f>
        <v>#REF!</v>
      </c>
      <c r="G108" s="176" t="e">
        <f>+#REF!</f>
        <v>#REF!</v>
      </c>
      <c r="H108" s="177" t="e">
        <f>+#REF!</f>
        <v>#REF!</v>
      </c>
      <c r="I108" s="177" t="e">
        <f>+#REF!</f>
        <v>#REF!</v>
      </c>
      <c r="J108" s="177" t="e">
        <f>+#REF!</f>
        <v>#REF!</v>
      </c>
      <c r="K108" s="177" t="e">
        <f>+#REF!</f>
        <v>#REF!</v>
      </c>
      <c r="L108" s="177" t="e">
        <f>+#REF!</f>
        <v>#REF!</v>
      </c>
      <c r="M108" s="177" t="e">
        <f>+#REF!</f>
        <v>#REF!</v>
      </c>
      <c r="N108" s="177" t="e">
        <f>+#REF!</f>
        <v>#REF!</v>
      </c>
      <c r="O108" s="177" t="e">
        <f>+#REF!</f>
        <v>#REF!</v>
      </c>
      <c r="P108" s="178" t="e">
        <f>+#REF!</f>
        <v>#REF!</v>
      </c>
      <c r="Q108" s="166" t="e">
        <f>+#REF!</f>
        <v>#REF!</v>
      </c>
      <c r="R108" s="165" t="e">
        <f t="shared" si="2"/>
        <v>#REF!</v>
      </c>
    </row>
    <row r="109" spans="1:18" ht="15.75">
      <c r="A109" s="179" t="e">
        <f t="shared" si="3"/>
        <v>#REF!</v>
      </c>
      <c r="B109" s="171" t="e">
        <f>+#REF!</f>
        <v>#REF!</v>
      </c>
      <c r="C109" s="172" t="e">
        <f>+#REF!</f>
        <v>#REF!</v>
      </c>
      <c r="D109" s="173" t="e">
        <f>+#REF!</f>
        <v>#REF!</v>
      </c>
      <c r="E109" s="174" t="e">
        <f>+#REF!</f>
        <v>#REF!</v>
      </c>
      <c r="F109" s="175" t="e">
        <f>+#REF!</f>
        <v>#REF!</v>
      </c>
      <c r="G109" s="176" t="e">
        <f>+#REF!</f>
        <v>#REF!</v>
      </c>
      <c r="H109" s="177" t="e">
        <f>+#REF!</f>
        <v>#REF!</v>
      </c>
      <c r="I109" s="177" t="e">
        <f>+#REF!</f>
        <v>#REF!</v>
      </c>
      <c r="J109" s="177" t="e">
        <f>+#REF!</f>
        <v>#REF!</v>
      </c>
      <c r="K109" s="177" t="e">
        <f>+#REF!</f>
        <v>#REF!</v>
      </c>
      <c r="L109" s="177" t="e">
        <f>+#REF!</f>
        <v>#REF!</v>
      </c>
      <c r="M109" s="177" t="e">
        <f>+#REF!</f>
        <v>#REF!</v>
      </c>
      <c r="N109" s="177" t="e">
        <f>+#REF!</f>
        <v>#REF!</v>
      </c>
      <c r="O109" s="177" t="e">
        <f>+#REF!</f>
        <v>#REF!</v>
      </c>
      <c r="P109" s="178" t="e">
        <f>+#REF!</f>
        <v>#REF!</v>
      </c>
      <c r="Q109" s="166" t="e">
        <f>+#REF!</f>
        <v>#REF!</v>
      </c>
      <c r="R109" s="165" t="e">
        <f t="shared" si="2"/>
        <v>#REF!</v>
      </c>
    </row>
    <row r="110" spans="1:18" ht="15.75">
      <c r="A110" s="179" t="e">
        <f t="shared" si="3"/>
        <v>#REF!</v>
      </c>
      <c r="B110" s="171" t="e">
        <f>+#REF!</f>
        <v>#REF!</v>
      </c>
      <c r="C110" s="172" t="e">
        <f>+#REF!</f>
        <v>#REF!</v>
      </c>
      <c r="D110" s="173" t="e">
        <f>+#REF!</f>
        <v>#REF!</v>
      </c>
      <c r="E110" s="174" t="e">
        <f>+#REF!</f>
        <v>#REF!</v>
      </c>
      <c r="F110" s="175" t="e">
        <f>+#REF!</f>
        <v>#REF!</v>
      </c>
      <c r="G110" s="176" t="e">
        <f>+#REF!</f>
        <v>#REF!</v>
      </c>
      <c r="H110" s="177" t="e">
        <f>+#REF!</f>
        <v>#REF!</v>
      </c>
      <c r="I110" s="177" t="e">
        <f>+#REF!</f>
        <v>#REF!</v>
      </c>
      <c r="J110" s="177" t="e">
        <f>+#REF!</f>
        <v>#REF!</v>
      </c>
      <c r="K110" s="177" t="e">
        <f>+#REF!</f>
        <v>#REF!</v>
      </c>
      <c r="L110" s="177" t="e">
        <f>+#REF!</f>
        <v>#REF!</v>
      </c>
      <c r="M110" s="177" t="e">
        <f>+#REF!</f>
        <v>#REF!</v>
      </c>
      <c r="N110" s="177" t="e">
        <f>+#REF!</f>
        <v>#REF!</v>
      </c>
      <c r="O110" s="177" t="e">
        <f>+#REF!</f>
        <v>#REF!</v>
      </c>
      <c r="P110" s="178" t="e">
        <f>+#REF!</f>
        <v>#REF!</v>
      </c>
      <c r="Q110" s="166" t="e">
        <f>+#REF!</f>
        <v>#REF!</v>
      </c>
      <c r="R110" s="165" t="e">
        <f t="shared" si="2"/>
        <v>#REF!</v>
      </c>
    </row>
    <row r="111" spans="1:18" ht="15.75">
      <c r="A111" s="179" t="e">
        <f t="shared" si="3"/>
        <v>#REF!</v>
      </c>
      <c r="B111" s="171" t="e">
        <f>+#REF!</f>
        <v>#REF!</v>
      </c>
      <c r="C111" s="172" t="e">
        <f>+#REF!</f>
        <v>#REF!</v>
      </c>
      <c r="D111" s="173" t="e">
        <f>+#REF!</f>
        <v>#REF!</v>
      </c>
      <c r="E111" s="174" t="e">
        <f>+#REF!</f>
        <v>#REF!</v>
      </c>
      <c r="F111" s="175" t="e">
        <f>+#REF!</f>
        <v>#REF!</v>
      </c>
      <c r="G111" s="176" t="e">
        <f>+#REF!</f>
        <v>#REF!</v>
      </c>
      <c r="H111" s="177" t="e">
        <f>+#REF!</f>
        <v>#REF!</v>
      </c>
      <c r="I111" s="177" t="e">
        <f>+#REF!</f>
        <v>#REF!</v>
      </c>
      <c r="J111" s="177" t="e">
        <f>+#REF!</f>
        <v>#REF!</v>
      </c>
      <c r="K111" s="177" t="e">
        <f>+#REF!</f>
        <v>#REF!</v>
      </c>
      <c r="L111" s="177" t="e">
        <f>+#REF!</f>
        <v>#REF!</v>
      </c>
      <c r="M111" s="177" t="e">
        <f>+#REF!</f>
        <v>#REF!</v>
      </c>
      <c r="N111" s="177" t="e">
        <f>+#REF!</f>
        <v>#REF!</v>
      </c>
      <c r="O111" s="177" t="e">
        <f>+#REF!</f>
        <v>#REF!</v>
      </c>
      <c r="P111" s="178" t="e">
        <f>+#REF!</f>
        <v>#REF!</v>
      </c>
      <c r="Q111" s="166" t="e">
        <f>+#REF!</f>
        <v>#REF!</v>
      </c>
      <c r="R111" s="165" t="e">
        <f t="shared" si="2"/>
        <v>#REF!</v>
      </c>
    </row>
    <row r="112" spans="1:18" ht="15.75">
      <c r="A112" s="179" t="e">
        <f t="shared" si="3"/>
        <v>#REF!</v>
      </c>
      <c r="B112" s="171" t="e">
        <f>+#REF!</f>
        <v>#REF!</v>
      </c>
      <c r="C112" s="172" t="e">
        <f>+#REF!</f>
        <v>#REF!</v>
      </c>
      <c r="D112" s="173" t="e">
        <f>+#REF!</f>
        <v>#REF!</v>
      </c>
      <c r="E112" s="174" t="e">
        <f>+#REF!</f>
        <v>#REF!</v>
      </c>
      <c r="F112" s="175" t="e">
        <f>+#REF!</f>
        <v>#REF!</v>
      </c>
      <c r="G112" s="176" t="e">
        <f>+#REF!</f>
        <v>#REF!</v>
      </c>
      <c r="H112" s="177" t="e">
        <f>+#REF!</f>
        <v>#REF!</v>
      </c>
      <c r="I112" s="177" t="e">
        <f>+#REF!</f>
        <v>#REF!</v>
      </c>
      <c r="J112" s="177" t="e">
        <f>+#REF!</f>
        <v>#REF!</v>
      </c>
      <c r="K112" s="177" t="e">
        <f>+#REF!</f>
        <v>#REF!</v>
      </c>
      <c r="L112" s="177" t="e">
        <f>+#REF!</f>
        <v>#REF!</v>
      </c>
      <c r="M112" s="177" t="e">
        <f>+#REF!</f>
        <v>#REF!</v>
      </c>
      <c r="N112" s="177" t="e">
        <f>+#REF!</f>
        <v>#REF!</v>
      </c>
      <c r="O112" s="177" t="e">
        <f>+#REF!</f>
        <v>#REF!</v>
      </c>
      <c r="P112" s="178" t="e">
        <f>+#REF!</f>
        <v>#REF!</v>
      </c>
      <c r="Q112" s="166" t="e">
        <f>+#REF!</f>
        <v>#REF!</v>
      </c>
      <c r="R112" s="165" t="e">
        <f t="shared" si="2"/>
        <v>#REF!</v>
      </c>
    </row>
    <row r="113" spans="1:18" ht="15.75">
      <c r="A113" s="179" t="e">
        <f t="shared" si="3"/>
        <v>#REF!</v>
      </c>
      <c r="B113" s="171" t="e">
        <f>+#REF!</f>
        <v>#REF!</v>
      </c>
      <c r="C113" s="172" t="e">
        <f>+#REF!</f>
        <v>#REF!</v>
      </c>
      <c r="D113" s="173" t="e">
        <f>+#REF!</f>
        <v>#REF!</v>
      </c>
      <c r="E113" s="174" t="e">
        <f>+#REF!</f>
        <v>#REF!</v>
      </c>
      <c r="F113" s="175" t="e">
        <f>+#REF!</f>
        <v>#REF!</v>
      </c>
      <c r="G113" s="176" t="e">
        <f>+#REF!</f>
        <v>#REF!</v>
      </c>
      <c r="H113" s="177" t="e">
        <f>+#REF!</f>
        <v>#REF!</v>
      </c>
      <c r="I113" s="177" t="e">
        <f>+#REF!</f>
        <v>#REF!</v>
      </c>
      <c r="J113" s="177" t="e">
        <f>+#REF!</f>
        <v>#REF!</v>
      </c>
      <c r="K113" s="177" t="e">
        <f>+#REF!</f>
        <v>#REF!</v>
      </c>
      <c r="L113" s="177" t="e">
        <f>+#REF!</f>
        <v>#REF!</v>
      </c>
      <c r="M113" s="177" t="e">
        <f>+#REF!</f>
        <v>#REF!</v>
      </c>
      <c r="N113" s="177" t="e">
        <f>+#REF!</f>
        <v>#REF!</v>
      </c>
      <c r="O113" s="177" t="e">
        <f>+#REF!</f>
        <v>#REF!</v>
      </c>
      <c r="P113" s="178" t="e">
        <f>+#REF!</f>
        <v>#REF!</v>
      </c>
      <c r="Q113" s="166" t="e">
        <f>+#REF!</f>
        <v>#REF!</v>
      </c>
      <c r="R113" s="165" t="e">
        <f t="shared" si="2"/>
        <v>#REF!</v>
      </c>
    </row>
    <row r="114" spans="1:18" ht="15.75">
      <c r="A114" s="179" t="e">
        <f t="shared" si="3"/>
        <v>#REF!</v>
      </c>
      <c r="B114" s="171" t="e">
        <f>+#REF!</f>
        <v>#REF!</v>
      </c>
      <c r="C114" s="172" t="e">
        <f>+#REF!</f>
        <v>#REF!</v>
      </c>
      <c r="D114" s="173" t="e">
        <f>+#REF!</f>
        <v>#REF!</v>
      </c>
      <c r="E114" s="174" t="e">
        <f>+#REF!</f>
        <v>#REF!</v>
      </c>
      <c r="F114" s="175" t="e">
        <f>+#REF!</f>
        <v>#REF!</v>
      </c>
      <c r="G114" s="176" t="e">
        <f>+#REF!</f>
        <v>#REF!</v>
      </c>
      <c r="H114" s="177" t="e">
        <f>+#REF!</f>
        <v>#REF!</v>
      </c>
      <c r="I114" s="177" t="e">
        <f>+#REF!</f>
        <v>#REF!</v>
      </c>
      <c r="J114" s="177" t="e">
        <f>+#REF!</f>
        <v>#REF!</v>
      </c>
      <c r="K114" s="177" t="e">
        <f>+#REF!</f>
        <v>#REF!</v>
      </c>
      <c r="L114" s="177" t="e">
        <f>+#REF!</f>
        <v>#REF!</v>
      </c>
      <c r="M114" s="177" t="e">
        <f>+#REF!</f>
        <v>#REF!</v>
      </c>
      <c r="N114" s="177" t="e">
        <f>+#REF!</f>
        <v>#REF!</v>
      </c>
      <c r="O114" s="177" t="e">
        <f>+#REF!</f>
        <v>#REF!</v>
      </c>
      <c r="P114" s="178" t="e">
        <f>+#REF!</f>
        <v>#REF!</v>
      </c>
      <c r="Q114" s="166" t="e">
        <f>+#REF!</f>
        <v>#REF!</v>
      </c>
      <c r="R114" s="165" t="e">
        <f t="shared" si="2"/>
        <v>#REF!</v>
      </c>
    </row>
    <row r="115" spans="1:18" ht="15.75">
      <c r="A115" s="179" t="e">
        <f t="shared" si="3"/>
        <v>#REF!</v>
      </c>
      <c r="B115" s="171" t="e">
        <f>+#REF!</f>
        <v>#REF!</v>
      </c>
      <c r="C115" s="172" t="e">
        <f>+#REF!</f>
        <v>#REF!</v>
      </c>
      <c r="D115" s="173" t="e">
        <f>+#REF!</f>
        <v>#REF!</v>
      </c>
      <c r="E115" s="174" t="e">
        <f>+#REF!</f>
        <v>#REF!</v>
      </c>
      <c r="F115" s="175" t="e">
        <f>+#REF!</f>
        <v>#REF!</v>
      </c>
      <c r="G115" s="176" t="e">
        <f>+#REF!</f>
        <v>#REF!</v>
      </c>
      <c r="H115" s="177" t="e">
        <f>+#REF!</f>
        <v>#REF!</v>
      </c>
      <c r="I115" s="177" t="e">
        <f>+#REF!</f>
        <v>#REF!</v>
      </c>
      <c r="J115" s="177" t="e">
        <f>+#REF!</f>
        <v>#REF!</v>
      </c>
      <c r="K115" s="177" t="e">
        <f>+#REF!</f>
        <v>#REF!</v>
      </c>
      <c r="L115" s="177" t="e">
        <f>+#REF!</f>
        <v>#REF!</v>
      </c>
      <c r="M115" s="177" t="e">
        <f>+#REF!</f>
        <v>#REF!</v>
      </c>
      <c r="N115" s="177" t="e">
        <f>+#REF!</f>
        <v>#REF!</v>
      </c>
      <c r="O115" s="177" t="e">
        <f>+#REF!</f>
        <v>#REF!</v>
      </c>
      <c r="P115" s="178" t="e">
        <f>+#REF!</f>
        <v>#REF!</v>
      </c>
      <c r="Q115" s="166" t="e">
        <f>+#REF!</f>
        <v>#REF!</v>
      </c>
      <c r="R115" s="165" t="e">
        <f t="shared" si="2"/>
        <v>#REF!</v>
      </c>
    </row>
    <row r="116" spans="1:18" ht="15.75">
      <c r="A116" s="179" t="e">
        <f t="shared" si="3"/>
        <v>#REF!</v>
      </c>
      <c r="B116" s="171" t="e">
        <f>+#REF!</f>
        <v>#REF!</v>
      </c>
      <c r="C116" s="172" t="e">
        <f>+#REF!</f>
        <v>#REF!</v>
      </c>
      <c r="D116" s="173" t="e">
        <f>+#REF!</f>
        <v>#REF!</v>
      </c>
      <c r="E116" s="174" t="e">
        <f>+#REF!</f>
        <v>#REF!</v>
      </c>
      <c r="F116" s="175" t="e">
        <f>+#REF!</f>
        <v>#REF!</v>
      </c>
      <c r="G116" s="176" t="e">
        <f>+#REF!</f>
        <v>#REF!</v>
      </c>
      <c r="H116" s="177" t="e">
        <f>+#REF!</f>
        <v>#REF!</v>
      </c>
      <c r="I116" s="177" t="e">
        <f>+#REF!</f>
        <v>#REF!</v>
      </c>
      <c r="J116" s="177" t="e">
        <f>+#REF!</f>
        <v>#REF!</v>
      </c>
      <c r="K116" s="177" t="e">
        <f>+#REF!</f>
        <v>#REF!</v>
      </c>
      <c r="L116" s="177" t="e">
        <f>+#REF!</f>
        <v>#REF!</v>
      </c>
      <c r="M116" s="177" t="e">
        <f>+#REF!</f>
        <v>#REF!</v>
      </c>
      <c r="N116" s="177" t="e">
        <f>+#REF!</f>
        <v>#REF!</v>
      </c>
      <c r="O116" s="177" t="e">
        <f>+#REF!</f>
        <v>#REF!</v>
      </c>
      <c r="P116" s="178" t="e">
        <f>+#REF!</f>
        <v>#REF!</v>
      </c>
      <c r="Q116" s="166" t="e">
        <f>+#REF!</f>
        <v>#REF!</v>
      </c>
      <c r="R116" s="165" t="e">
        <f t="shared" si="2"/>
        <v>#REF!</v>
      </c>
    </row>
    <row r="117" spans="1:18" ht="15.75">
      <c r="A117" s="179" t="e">
        <f t="shared" si="3"/>
        <v>#REF!</v>
      </c>
      <c r="B117" s="171" t="e">
        <f>+#REF!</f>
        <v>#REF!</v>
      </c>
      <c r="C117" s="172" t="e">
        <f>+#REF!</f>
        <v>#REF!</v>
      </c>
      <c r="D117" s="173" t="e">
        <f>+#REF!</f>
        <v>#REF!</v>
      </c>
      <c r="E117" s="174" t="e">
        <f>+#REF!</f>
        <v>#REF!</v>
      </c>
      <c r="F117" s="175" t="e">
        <f>+#REF!</f>
        <v>#REF!</v>
      </c>
      <c r="G117" s="176" t="e">
        <f>+#REF!</f>
        <v>#REF!</v>
      </c>
      <c r="H117" s="177" t="e">
        <f>+#REF!</f>
        <v>#REF!</v>
      </c>
      <c r="I117" s="177" t="e">
        <f>+#REF!</f>
        <v>#REF!</v>
      </c>
      <c r="J117" s="177" t="e">
        <f>+#REF!</f>
        <v>#REF!</v>
      </c>
      <c r="K117" s="177" t="e">
        <f>+#REF!</f>
        <v>#REF!</v>
      </c>
      <c r="L117" s="177" t="e">
        <f>+#REF!</f>
        <v>#REF!</v>
      </c>
      <c r="M117" s="177" t="e">
        <f>+#REF!</f>
        <v>#REF!</v>
      </c>
      <c r="N117" s="177" t="e">
        <f>+#REF!</f>
        <v>#REF!</v>
      </c>
      <c r="O117" s="177" t="e">
        <f>+#REF!</f>
        <v>#REF!</v>
      </c>
      <c r="P117" s="178" t="e">
        <f>+#REF!</f>
        <v>#REF!</v>
      </c>
      <c r="Q117" s="166" t="e">
        <f>+#REF!</f>
        <v>#REF!</v>
      </c>
      <c r="R117" s="165" t="e">
        <f t="shared" ref="R117:R180" si="4">SUM(G117:P117)</f>
        <v>#REF!</v>
      </c>
    </row>
    <row r="118" spans="1:18" ht="15.75">
      <c r="A118" s="179" t="e">
        <f t="shared" si="3"/>
        <v>#REF!</v>
      </c>
      <c r="B118" s="171" t="e">
        <f>+#REF!</f>
        <v>#REF!</v>
      </c>
      <c r="C118" s="172" t="e">
        <f>+#REF!</f>
        <v>#REF!</v>
      </c>
      <c r="D118" s="173" t="e">
        <f>+#REF!</f>
        <v>#REF!</v>
      </c>
      <c r="E118" s="174" t="e">
        <f>+#REF!</f>
        <v>#REF!</v>
      </c>
      <c r="F118" s="175" t="e">
        <f>+#REF!</f>
        <v>#REF!</v>
      </c>
      <c r="G118" s="176" t="e">
        <f>+#REF!</f>
        <v>#REF!</v>
      </c>
      <c r="H118" s="177" t="e">
        <f>+#REF!</f>
        <v>#REF!</v>
      </c>
      <c r="I118" s="177" t="e">
        <f>+#REF!</f>
        <v>#REF!</v>
      </c>
      <c r="J118" s="177" t="e">
        <f>+#REF!</f>
        <v>#REF!</v>
      </c>
      <c r="K118" s="177" t="e">
        <f>+#REF!</f>
        <v>#REF!</v>
      </c>
      <c r="L118" s="177" t="e">
        <f>+#REF!</f>
        <v>#REF!</v>
      </c>
      <c r="M118" s="177" t="e">
        <f>+#REF!</f>
        <v>#REF!</v>
      </c>
      <c r="N118" s="177" t="e">
        <f>+#REF!</f>
        <v>#REF!</v>
      </c>
      <c r="O118" s="177" t="e">
        <f>+#REF!</f>
        <v>#REF!</v>
      </c>
      <c r="P118" s="178" t="e">
        <f>+#REF!</f>
        <v>#REF!</v>
      </c>
      <c r="Q118" s="166" t="e">
        <f>+#REF!</f>
        <v>#REF!</v>
      </c>
      <c r="R118" s="165" t="e">
        <f t="shared" si="4"/>
        <v>#REF!</v>
      </c>
    </row>
    <row r="119" spans="1:18" ht="15.75">
      <c r="A119" s="179" t="e">
        <f t="shared" si="3"/>
        <v>#REF!</v>
      </c>
      <c r="B119" s="171" t="e">
        <f>+#REF!</f>
        <v>#REF!</v>
      </c>
      <c r="C119" s="172" t="e">
        <f>+#REF!</f>
        <v>#REF!</v>
      </c>
      <c r="D119" s="173" t="e">
        <f>+#REF!</f>
        <v>#REF!</v>
      </c>
      <c r="E119" s="174" t="e">
        <f>+#REF!</f>
        <v>#REF!</v>
      </c>
      <c r="F119" s="175" t="e">
        <f>+#REF!</f>
        <v>#REF!</v>
      </c>
      <c r="G119" s="176" t="e">
        <f>+#REF!</f>
        <v>#REF!</v>
      </c>
      <c r="H119" s="177" t="e">
        <f>+#REF!</f>
        <v>#REF!</v>
      </c>
      <c r="I119" s="177" t="e">
        <f>+#REF!</f>
        <v>#REF!</v>
      </c>
      <c r="J119" s="177" t="e">
        <f>+#REF!</f>
        <v>#REF!</v>
      </c>
      <c r="K119" s="177" t="e">
        <f>+#REF!</f>
        <v>#REF!</v>
      </c>
      <c r="L119" s="177" t="e">
        <f>+#REF!</f>
        <v>#REF!</v>
      </c>
      <c r="M119" s="177" t="e">
        <f>+#REF!</f>
        <v>#REF!</v>
      </c>
      <c r="N119" s="177" t="e">
        <f>+#REF!</f>
        <v>#REF!</v>
      </c>
      <c r="O119" s="177" t="e">
        <f>+#REF!</f>
        <v>#REF!</v>
      </c>
      <c r="P119" s="178" t="e">
        <f>+#REF!</f>
        <v>#REF!</v>
      </c>
      <c r="Q119" s="166" t="e">
        <f>+#REF!</f>
        <v>#REF!</v>
      </c>
      <c r="R119" s="165" t="e">
        <f t="shared" si="4"/>
        <v>#REF!</v>
      </c>
    </row>
    <row r="120" spans="1:18" ht="15.75">
      <c r="A120" s="179" t="e">
        <f t="shared" si="3"/>
        <v>#REF!</v>
      </c>
      <c r="B120" s="171" t="e">
        <f>+#REF!</f>
        <v>#REF!</v>
      </c>
      <c r="C120" s="172" t="e">
        <f>+#REF!</f>
        <v>#REF!</v>
      </c>
      <c r="D120" s="173" t="e">
        <f>+#REF!</f>
        <v>#REF!</v>
      </c>
      <c r="E120" s="174" t="e">
        <f>+#REF!</f>
        <v>#REF!</v>
      </c>
      <c r="F120" s="175" t="e">
        <f>+#REF!</f>
        <v>#REF!</v>
      </c>
      <c r="G120" s="176" t="e">
        <f>+#REF!</f>
        <v>#REF!</v>
      </c>
      <c r="H120" s="177" t="e">
        <f>+#REF!</f>
        <v>#REF!</v>
      </c>
      <c r="I120" s="177" t="e">
        <f>+#REF!</f>
        <v>#REF!</v>
      </c>
      <c r="J120" s="177" t="e">
        <f>+#REF!</f>
        <v>#REF!</v>
      </c>
      <c r="K120" s="177" t="e">
        <f>+#REF!</f>
        <v>#REF!</v>
      </c>
      <c r="L120" s="177" t="e">
        <f>+#REF!</f>
        <v>#REF!</v>
      </c>
      <c r="M120" s="177" t="e">
        <f>+#REF!</f>
        <v>#REF!</v>
      </c>
      <c r="N120" s="177" t="e">
        <f>+#REF!</f>
        <v>#REF!</v>
      </c>
      <c r="O120" s="177" t="e">
        <f>+#REF!</f>
        <v>#REF!</v>
      </c>
      <c r="P120" s="178" t="e">
        <f>+#REF!</f>
        <v>#REF!</v>
      </c>
      <c r="Q120" s="166" t="e">
        <f>+#REF!</f>
        <v>#REF!</v>
      </c>
      <c r="R120" s="165" t="e">
        <f t="shared" si="4"/>
        <v>#REF!</v>
      </c>
    </row>
    <row r="121" spans="1:18" ht="15.75">
      <c r="A121" s="179" t="e">
        <f t="shared" si="3"/>
        <v>#REF!</v>
      </c>
      <c r="B121" s="171" t="e">
        <f>+#REF!</f>
        <v>#REF!</v>
      </c>
      <c r="C121" s="172" t="e">
        <f>+#REF!</f>
        <v>#REF!</v>
      </c>
      <c r="D121" s="173" t="e">
        <f>+#REF!</f>
        <v>#REF!</v>
      </c>
      <c r="E121" s="174" t="e">
        <f>+#REF!</f>
        <v>#REF!</v>
      </c>
      <c r="F121" s="175" t="e">
        <f>+#REF!</f>
        <v>#REF!</v>
      </c>
      <c r="G121" s="176" t="e">
        <f>+#REF!</f>
        <v>#REF!</v>
      </c>
      <c r="H121" s="177" t="e">
        <f>+#REF!</f>
        <v>#REF!</v>
      </c>
      <c r="I121" s="177" t="e">
        <f>+#REF!</f>
        <v>#REF!</v>
      </c>
      <c r="J121" s="177" t="e">
        <f>+#REF!</f>
        <v>#REF!</v>
      </c>
      <c r="K121" s="177" t="e">
        <f>+#REF!</f>
        <v>#REF!</v>
      </c>
      <c r="L121" s="177" t="e">
        <f>+#REF!</f>
        <v>#REF!</v>
      </c>
      <c r="M121" s="177" t="e">
        <f>+#REF!</f>
        <v>#REF!</v>
      </c>
      <c r="N121" s="177" t="e">
        <f>+#REF!</f>
        <v>#REF!</v>
      </c>
      <c r="O121" s="177" t="e">
        <f>+#REF!</f>
        <v>#REF!</v>
      </c>
      <c r="P121" s="178" t="e">
        <f>+#REF!</f>
        <v>#REF!</v>
      </c>
      <c r="Q121" s="166" t="e">
        <f>+#REF!</f>
        <v>#REF!</v>
      </c>
      <c r="R121" s="165" t="e">
        <f t="shared" si="4"/>
        <v>#REF!</v>
      </c>
    </row>
    <row r="122" spans="1:18" ht="15.75">
      <c r="A122" s="179" t="e">
        <f t="shared" ref="A122:A185" si="5">CONCATENATE(B122,F122)</f>
        <v>#REF!</v>
      </c>
      <c r="B122" s="171" t="e">
        <f>+#REF!</f>
        <v>#REF!</v>
      </c>
      <c r="C122" s="172" t="e">
        <f>+#REF!</f>
        <v>#REF!</v>
      </c>
      <c r="D122" s="173" t="e">
        <f>+#REF!</f>
        <v>#REF!</v>
      </c>
      <c r="E122" s="174" t="e">
        <f>+#REF!</f>
        <v>#REF!</v>
      </c>
      <c r="F122" s="175" t="e">
        <f>+#REF!</f>
        <v>#REF!</v>
      </c>
      <c r="G122" s="176" t="e">
        <f>+#REF!</f>
        <v>#REF!</v>
      </c>
      <c r="H122" s="177" t="e">
        <f>+#REF!</f>
        <v>#REF!</v>
      </c>
      <c r="I122" s="177" t="e">
        <f>+#REF!</f>
        <v>#REF!</v>
      </c>
      <c r="J122" s="177" t="e">
        <f>+#REF!</f>
        <v>#REF!</v>
      </c>
      <c r="K122" s="177" t="e">
        <f>+#REF!</f>
        <v>#REF!</v>
      </c>
      <c r="L122" s="177" t="e">
        <f>+#REF!</f>
        <v>#REF!</v>
      </c>
      <c r="M122" s="177" t="e">
        <f>+#REF!</f>
        <v>#REF!</v>
      </c>
      <c r="N122" s="177" t="e">
        <f>+#REF!</f>
        <v>#REF!</v>
      </c>
      <c r="O122" s="177" t="e">
        <f>+#REF!</f>
        <v>#REF!</v>
      </c>
      <c r="P122" s="178" t="e">
        <f>+#REF!</f>
        <v>#REF!</v>
      </c>
      <c r="Q122" s="166" t="e">
        <f>+#REF!</f>
        <v>#REF!</v>
      </c>
      <c r="R122" s="165" t="e">
        <f t="shared" si="4"/>
        <v>#REF!</v>
      </c>
    </row>
    <row r="123" spans="1:18" ht="15.75">
      <c r="A123" s="179" t="e">
        <f t="shared" si="5"/>
        <v>#REF!</v>
      </c>
      <c r="B123" s="171" t="e">
        <f>+#REF!</f>
        <v>#REF!</v>
      </c>
      <c r="C123" s="172" t="e">
        <f>+#REF!</f>
        <v>#REF!</v>
      </c>
      <c r="D123" s="173" t="e">
        <f>+#REF!</f>
        <v>#REF!</v>
      </c>
      <c r="E123" s="174" t="e">
        <f>+#REF!</f>
        <v>#REF!</v>
      </c>
      <c r="F123" s="175" t="e">
        <f>+#REF!</f>
        <v>#REF!</v>
      </c>
      <c r="G123" s="176" t="e">
        <f>+#REF!</f>
        <v>#REF!</v>
      </c>
      <c r="H123" s="177" t="e">
        <f>+#REF!</f>
        <v>#REF!</v>
      </c>
      <c r="I123" s="177" t="e">
        <f>+#REF!</f>
        <v>#REF!</v>
      </c>
      <c r="J123" s="177" t="e">
        <f>+#REF!</f>
        <v>#REF!</v>
      </c>
      <c r="K123" s="177" t="e">
        <f>+#REF!</f>
        <v>#REF!</v>
      </c>
      <c r="L123" s="177" t="e">
        <f>+#REF!</f>
        <v>#REF!</v>
      </c>
      <c r="M123" s="177" t="e">
        <f>+#REF!</f>
        <v>#REF!</v>
      </c>
      <c r="N123" s="177" t="e">
        <f>+#REF!</f>
        <v>#REF!</v>
      </c>
      <c r="O123" s="177" t="e">
        <f>+#REF!</f>
        <v>#REF!</v>
      </c>
      <c r="P123" s="178" t="e">
        <f>+#REF!</f>
        <v>#REF!</v>
      </c>
      <c r="Q123" s="166" t="e">
        <f>+#REF!</f>
        <v>#REF!</v>
      </c>
      <c r="R123" s="165" t="e">
        <f t="shared" si="4"/>
        <v>#REF!</v>
      </c>
    </row>
    <row r="124" spans="1:18" ht="15.75">
      <c r="A124" s="179" t="e">
        <f t="shared" si="5"/>
        <v>#REF!</v>
      </c>
      <c r="B124" s="171" t="e">
        <f>+#REF!</f>
        <v>#REF!</v>
      </c>
      <c r="C124" s="172" t="e">
        <f>+#REF!</f>
        <v>#REF!</v>
      </c>
      <c r="D124" s="173" t="e">
        <f>+#REF!</f>
        <v>#REF!</v>
      </c>
      <c r="E124" s="174" t="e">
        <f>+#REF!</f>
        <v>#REF!</v>
      </c>
      <c r="F124" s="175" t="e">
        <f>+#REF!</f>
        <v>#REF!</v>
      </c>
      <c r="G124" s="176" t="e">
        <f>+#REF!</f>
        <v>#REF!</v>
      </c>
      <c r="H124" s="177" t="e">
        <f>+#REF!</f>
        <v>#REF!</v>
      </c>
      <c r="I124" s="177" t="e">
        <f>+#REF!</f>
        <v>#REF!</v>
      </c>
      <c r="J124" s="177" t="e">
        <f>+#REF!</f>
        <v>#REF!</v>
      </c>
      <c r="K124" s="177" t="e">
        <f>+#REF!</f>
        <v>#REF!</v>
      </c>
      <c r="L124" s="177" t="e">
        <f>+#REF!</f>
        <v>#REF!</v>
      </c>
      <c r="M124" s="177" t="e">
        <f>+#REF!</f>
        <v>#REF!</v>
      </c>
      <c r="N124" s="177" t="e">
        <f>+#REF!</f>
        <v>#REF!</v>
      </c>
      <c r="O124" s="177" t="e">
        <f>+#REF!</f>
        <v>#REF!</v>
      </c>
      <c r="P124" s="178" t="e">
        <f>+#REF!</f>
        <v>#REF!</v>
      </c>
      <c r="Q124" s="166" t="e">
        <f>+#REF!</f>
        <v>#REF!</v>
      </c>
      <c r="R124" s="165" t="e">
        <f t="shared" si="4"/>
        <v>#REF!</v>
      </c>
    </row>
    <row r="125" spans="1:18" ht="15.75">
      <c r="A125" s="179" t="e">
        <f t="shared" si="5"/>
        <v>#REF!</v>
      </c>
      <c r="B125" s="171" t="e">
        <f>+#REF!</f>
        <v>#REF!</v>
      </c>
      <c r="C125" s="172" t="e">
        <f>+#REF!</f>
        <v>#REF!</v>
      </c>
      <c r="D125" s="173" t="e">
        <f>+#REF!</f>
        <v>#REF!</v>
      </c>
      <c r="E125" s="174" t="e">
        <f>+#REF!</f>
        <v>#REF!</v>
      </c>
      <c r="F125" s="175" t="e">
        <f>+#REF!</f>
        <v>#REF!</v>
      </c>
      <c r="G125" s="176" t="e">
        <f>+#REF!</f>
        <v>#REF!</v>
      </c>
      <c r="H125" s="177" t="e">
        <f>+#REF!</f>
        <v>#REF!</v>
      </c>
      <c r="I125" s="177" t="e">
        <f>+#REF!</f>
        <v>#REF!</v>
      </c>
      <c r="J125" s="177" t="e">
        <f>+#REF!</f>
        <v>#REF!</v>
      </c>
      <c r="K125" s="177" t="e">
        <f>+#REF!</f>
        <v>#REF!</v>
      </c>
      <c r="L125" s="177" t="e">
        <f>+#REF!</f>
        <v>#REF!</v>
      </c>
      <c r="M125" s="177" t="e">
        <f>+#REF!</f>
        <v>#REF!</v>
      </c>
      <c r="N125" s="177" t="e">
        <f>+#REF!</f>
        <v>#REF!</v>
      </c>
      <c r="O125" s="177" t="e">
        <f>+#REF!</f>
        <v>#REF!</v>
      </c>
      <c r="P125" s="178" t="e">
        <f>+#REF!</f>
        <v>#REF!</v>
      </c>
      <c r="Q125" s="166" t="e">
        <f>+#REF!</f>
        <v>#REF!</v>
      </c>
      <c r="R125" s="165" t="e">
        <f t="shared" si="4"/>
        <v>#REF!</v>
      </c>
    </row>
    <row r="126" spans="1:18" ht="15.75">
      <c r="A126" s="179" t="e">
        <f t="shared" si="5"/>
        <v>#REF!</v>
      </c>
      <c r="B126" s="171" t="e">
        <f>+#REF!</f>
        <v>#REF!</v>
      </c>
      <c r="C126" s="172" t="e">
        <f>+#REF!</f>
        <v>#REF!</v>
      </c>
      <c r="D126" s="173" t="e">
        <f>+#REF!</f>
        <v>#REF!</v>
      </c>
      <c r="E126" s="174" t="e">
        <f>+#REF!</f>
        <v>#REF!</v>
      </c>
      <c r="F126" s="175" t="e">
        <f>+#REF!</f>
        <v>#REF!</v>
      </c>
      <c r="G126" s="176" t="e">
        <f>+#REF!</f>
        <v>#REF!</v>
      </c>
      <c r="H126" s="177" t="e">
        <f>+#REF!</f>
        <v>#REF!</v>
      </c>
      <c r="I126" s="177" t="e">
        <f>+#REF!</f>
        <v>#REF!</v>
      </c>
      <c r="J126" s="177" t="e">
        <f>+#REF!</f>
        <v>#REF!</v>
      </c>
      <c r="K126" s="177" t="e">
        <f>+#REF!</f>
        <v>#REF!</v>
      </c>
      <c r="L126" s="177" t="e">
        <f>+#REF!</f>
        <v>#REF!</v>
      </c>
      <c r="M126" s="177" t="e">
        <f>+#REF!</f>
        <v>#REF!</v>
      </c>
      <c r="N126" s="177" t="e">
        <f>+#REF!</f>
        <v>#REF!</v>
      </c>
      <c r="O126" s="177" t="e">
        <f>+#REF!</f>
        <v>#REF!</v>
      </c>
      <c r="P126" s="178" t="e">
        <f>+#REF!</f>
        <v>#REF!</v>
      </c>
      <c r="Q126" s="166" t="e">
        <f>+#REF!</f>
        <v>#REF!</v>
      </c>
      <c r="R126" s="165" t="e">
        <f t="shared" si="4"/>
        <v>#REF!</v>
      </c>
    </row>
    <row r="127" spans="1:18" ht="15.75">
      <c r="A127" s="179" t="e">
        <f t="shared" si="5"/>
        <v>#REF!</v>
      </c>
      <c r="B127" s="171" t="e">
        <f>+#REF!</f>
        <v>#REF!</v>
      </c>
      <c r="C127" s="172" t="e">
        <f>+#REF!</f>
        <v>#REF!</v>
      </c>
      <c r="D127" s="173" t="e">
        <f>+#REF!</f>
        <v>#REF!</v>
      </c>
      <c r="E127" s="174" t="e">
        <f>+#REF!</f>
        <v>#REF!</v>
      </c>
      <c r="F127" s="175" t="e">
        <f>+#REF!</f>
        <v>#REF!</v>
      </c>
      <c r="G127" s="176" t="e">
        <f>+#REF!</f>
        <v>#REF!</v>
      </c>
      <c r="H127" s="177" t="e">
        <f>+#REF!</f>
        <v>#REF!</v>
      </c>
      <c r="I127" s="177" t="e">
        <f>+#REF!</f>
        <v>#REF!</v>
      </c>
      <c r="J127" s="177" t="e">
        <f>+#REF!</f>
        <v>#REF!</v>
      </c>
      <c r="K127" s="177" t="e">
        <f>+#REF!</f>
        <v>#REF!</v>
      </c>
      <c r="L127" s="177" t="e">
        <f>+#REF!</f>
        <v>#REF!</v>
      </c>
      <c r="M127" s="177" t="e">
        <f>+#REF!</f>
        <v>#REF!</v>
      </c>
      <c r="N127" s="177" t="e">
        <f>+#REF!</f>
        <v>#REF!</v>
      </c>
      <c r="O127" s="177" t="e">
        <f>+#REF!</f>
        <v>#REF!</v>
      </c>
      <c r="P127" s="178" t="e">
        <f>+#REF!</f>
        <v>#REF!</v>
      </c>
      <c r="Q127" s="166" t="e">
        <f>+#REF!</f>
        <v>#REF!</v>
      </c>
      <c r="R127" s="165" t="e">
        <f t="shared" si="4"/>
        <v>#REF!</v>
      </c>
    </row>
    <row r="128" spans="1:18" ht="15.75">
      <c r="A128" s="179" t="e">
        <f t="shared" si="5"/>
        <v>#REF!</v>
      </c>
      <c r="B128" s="171" t="e">
        <f>+#REF!</f>
        <v>#REF!</v>
      </c>
      <c r="C128" s="172" t="e">
        <f>+#REF!</f>
        <v>#REF!</v>
      </c>
      <c r="D128" s="173" t="e">
        <f>+#REF!</f>
        <v>#REF!</v>
      </c>
      <c r="E128" s="174" t="e">
        <f>+#REF!</f>
        <v>#REF!</v>
      </c>
      <c r="F128" s="175" t="e">
        <f>+#REF!</f>
        <v>#REF!</v>
      </c>
      <c r="G128" s="176" t="e">
        <f>+#REF!</f>
        <v>#REF!</v>
      </c>
      <c r="H128" s="177" t="e">
        <f>+#REF!</f>
        <v>#REF!</v>
      </c>
      <c r="I128" s="177" t="e">
        <f>+#REF!</f>
        <v>#REF!</v>
      </c>
      <c r="J128" s="177" t="e">
        <f>+#REF!</f>
        <v>#REF!</v>
      </c>
      <c r="K128" s="177" t="e">
        <f>+#REF!</f>
        <v>#REF!</v>
      </c>
      <c r="L128" s="177" t="e">
        <f>+#REF!</f>
        <v>#REF!</v>
      </c>
      <c r="M128" s="177" t="e">
        <f>+#REF!</f>
        <v>#REF!</v>
      </c>
      <c r="N128" s="177" t="e">
        <f>+#REF!</f>
        <v>#REF!</v>
      </c>
      <c r="O128" s="177" t="e">
        <f>+#REF!</f>
        <v>#REF!</v>
      </c>
      <c r="P128" s="178" t="e">
        <f>+#REF!</f>
        <v>#REF!</v>
      </c>
      <c r="Q128" s="166" t="e">
        <f>+#REF!</f>
        <v>#REF!</v>
      </c>
      <c r="R128" s="165" t="e">
        <f t="shared" si="4"/>
        <v>#REF!</v>
      </c>
    </row>
    <row r="129" spans="1:18" ht="15.75">
      <c r="A129" s="179" t="e">
        <f t="shared" si="5"/>
        <v>#REF!</v>
      </c>
      <c r="B129" s="171" t="e">
        <f>+#REF!</f>
        <v>#REF!</v>
      </c>
      <c r="C129" s="172" t="e">
        <f>+#REF!</f>
        <v>#REF!</v>
      </c>
      <c r="D129" s="173" t="e">
        <f>+#REF!</f>
        <v>#REF!</v>
      </c>
      <c r="E129" s="174" t="e">
        <f>+#REF!</f>
        <v>#REF!</v>
      </c>
      <c r="F129" s="175" t="e">
        <f>+#REF!</f>
        <v>#REF!</v>
      </c>
      <c r="G129" s="176" t="e">
        <f>+#REF!</f>
        <v>#REF!</v>
      </c>
      <c r="H129" s="177" t="e">
        <f>+#REF!</f>
        <v>#REF!</v>
      </c>
      <c r="I129" s="177" t="e">
        <f>+#REF!</f>
        <v>#REF!</v>
      </c>
      <c r="J129" s="177" t="e">
        <f>+#REF!</f>
        <v>#REF!</v>
      </c>
      <c r="K129" s="177" t="e">
        <f>+#REF!</f>
        <v>#REF!</v>
      </c>
      <c r="L129" s="177" t="e">
        <f>+#REF!</f>
        <v>#REF!</v>
      </c>
      <c r="M129" s="177" t="e">
        <f>+#REF!</f>
        <v>#REF!</v>
      </c>
      <c r="N129" s="177" t="e">
        <f>+#REF!</f>
        <v>#REF!</v>
      </c>
      <c r="O129" s="177" t="e">
        <f>+#REF!</f>
        <v>#REF!</v>
      </c>
      <c r="P129" s="178" t="e">
        <f>+#REF!</f>
        <v>#REF!</v>
      </c>
      <c r="Q129" s="166" t="e">
        <f>+#REF!</f>
        <v>#REF!</v>
      </c>
      <c r="R129" s="165" t="e">
        <f t="shared" si="4"/>
        <v>#REF!</v>
      </c>
    </row>
    <row r="130" spans="1:18" ht="15.75">
      <c r="A130" s="179" t="e">
        <f t="shared" si="5"/>
        <v>#REF!</v>
      </c>
      <c r="B130" s="171" t="e">
        <f>+#REF!</f>
        <v>#REF!</v>
      </c>
      <c r="C130" s="172" t="e">
        <f>+#REF!</f>
        <v>#REF!</v>
      </c>
      <c r="D130" s="173" t="e">
        <f>+#REF!</f>
        <v>#REF!</v>
      </c>
      <c r="E130" s="174" t="e">
        <f>+#REF!</f>
        <v>#REF!</v>
      </c>
      <c r="F130" s="175" t="e">
        <f>+#REF!</f>
        <v>#REF!</v>
      </c>
      <c r="G130" s="176" t="e">
        <f>+#REF!</f>
        <v>#REF!</v>
      </c>
      <c r="H130" s="177" t="e">
        <f>+#REF!</f>
        <v>#REF!</v>
      </c>
      <c r="I130" s="177" t="e">
        <f>+#REF!</f>
        <v>#REF!</v>
      </c>
      <c r="J130" s="177" t="e">
        <f>+#REF!</f>
        <v>#REF!</v>
      </c>
      <c r="K130" s="177" t="e">
        <f>+#REF!</f>
        <v>#REF!</v>
      </c>
      <c r="L130" s="177" t="e">
        <f>+#REF!</f>
        <v>#REF!</v>
      </c>
      <c r="M130" s="177" t="e">
        <f>+#REF!</f>
        <v>#REF!</v>
      </c>
      <c r="N130" s="177" t="e">
        <f>+#REF!</f>
        <v>#REF!</v>
      </c>
      <c r="O130" s="177" t="e">
        <f>+#REF!</f>
        <v>#REF!</v>
      </c>
      <c r="P130" s="178" t="e">
        <f>+#REF!</f>
        <v>#REF!</v>
      </c>
      <c r="Q130" s="166" t="e">
        <f>+#REF!</f>
        <v>#REF!</v>
      </c>
      <c r="R130" s="165" t="e">
        <f t="shared" si="4"/>
        <v>#REF!</v>
      </c>
    </row>
    <row r="131" spans="1:18" ht="15.75">
      <c r="A131" s="180" t="e">
        <f t="shared" si="5"/>
        <v>#REF!</v>
      </c>
      <c r="B131" s="171" t="e">
        <f>+#REF!</f>
        <v>#REF!</v>
      </c>
      <c r="C131" s="172" t="e">
        <f>+#REF!</f>
        <v>#REF!</v>
      </c>
      <c r="D131" s="173" t="e">
        <f>+#REF!</f>
        <v>#REF!</v>
      </c>
      <c r="E131" s="174" t="e">
        <f>+#REF!</f>
        <v>#REF!</v>
      </c>
      <c r="F131" s="175" t="e">
        <f>+#REF!</f>
        <v>#REF!</v>
      </c>
      <c r="G131" s="176" t="e">
        <f>+#REF!</f>
        <v>#REF!</v>
      </c>
      <c r="H131" s="177" t="e">
        <f>+#REF!</f>
        <v>#REF!</v>
      </c>
      <c r="I131" s="177" t="e">
        <f>+#REF!</f>
        <v>#REF!</v>
      </c>
      <c r="J131" s="177" t="e">
        <f>+#REF!</f>
        <v>#REF!</v>
      </c>
      <c r="K131" s="177" t="e">
        <f>+#REF!</f>
        <v>#REF!</v>
      </c>
      <c r="L131" s="177" t="e">
        <f>+#REF!</f>
        <v>#REF!</v>
      </c>
      <c r="M131" s="177" t="e">
        <f>+#REF!</f>
        <v>#REF!</v>
      </c>
      <c r="N131" s="177" t="e">
        <f>+#REF!</f>
        <v>#REF!</v>
      </c>
      <c r="O131" s="177" t="e">
        <f>+#REF!</f>
        <v>#REF!</v>
      </c>
      <c r="P131" s="178" t="e">
        <f>+#REF!</f>
        <v>#REF!</v>
      </c>
      <c r="Q131" s="166" t="e">
        <f>+#REF!</f>
        <v>#REF!</v>
      </c>
      <c r="R131" s="165" t="e">
        <f t="shared" si="4"/>
        <v>#REF!</v>
      </c>
    </row>
    <row r="132" spans="1:18" ht="15.75">
      <c r="A132" s="179" t="e">
        <f t="shared" si="5"/>
        <v>#REF!</v>
      </c>
      <c r="B132" s="171" t="e">
        <f>+#REF!</f>
        <v>#REF!</v>
      </c>
      <c r="C132" s="172" t="e">
        <f>+#REF!</f>
        <v>#REF!</v>
      </c>
      <c r="D132" s="173" t="e">
        <f>+#REF!</f>
        <v>#REF!</v>
      </c>
      <c r="E132" s="174" t="e">
        <f>+#REF!</f>
        <v>#REF!</v>
      </c>
      <c r="F132" s="175" t="e">
        <f>+#REF!</f>
        <v>#REF!</v>
      </c>
      <c r="G132" s="176" t="e">
        <f>+#REF!</f>
        <v>#REF!</v>
      </c>
      <c r="H132" s="177" t="e">
        <f>+#REF!</f>
        <v>#REF!</v>
      </c>
      <c r="I132" s="177" t="e">
        <f>+#REF!</f>
        <v>#REF!</v>
      </c>
      <c r="J132" s="177" t="e">
        <f>+#REF!</f>
        <v>#REF!</v>
      </c>
      <c r="K132" s="177" t="e">
        <f>+#REF!</f>
        <v>#REF!</v>
      </c>
      <c r="L132" s="177" t="e">
        <f>+#REF!</f>
        <v>#REF!</v>
      </c>
      <c r="M132" s="177" t="e">
        <f>+#REF!</f>
        <v>#REF!</v>
      </c>
      <c r="N132" s="177" t="e">
        <f>+#REF!</f>
        <v>#REF!</v>
      </c>
      <c r="O132" s="177" t="e">
        <f>+#REF!</f>
        <v>#REF!</v>
      </c>
      <c r="P132" s="178" t="e">
        <f>+#REF!</f>
        <v>#REF!</v>
      </c>
      <c r="Q132" s="166" t="e">
        <f>+#REF!</f>
        <v>#REF!</v>
      </c>
      <c r="R132" s="165" t="e">
        <f t="shared" si="4"/>
        <v>#REF!</v>
      </c>
    </row>
    <row r="133" spans="1:18" ht="15.75">
      <c r="A133" s="179" t="e">
        <f t="shared" si="5"/>
        <v>#REF!</v>
      </c>
      <c r="B133" s="171" t="e">
        <f>+#REF!</f>
        <v>#REF!</v>
      </c>
      <c r="C133" s="172" t="e">
        <f>+#REF!</f>
        <v>#REF!</v>
      </c>
      <c r="D133" s="173" t="e">
        <f>+#REF!</f>
        <v>#REF!</v>
      </c>
      <c r="E133" s="174" t="e">
        <f>+#REF!</f>
        <v>#REF!</v>
      </c>
      <c r="F133" s="175" t="e">
        <f>+#REF!</f>
        <v>#REF!</v>
      </c>
      <c r="G133" s="176" t="e">
        <f>+#REF!</f>
        <v>#REF!</v>
      </c>
      <c r="H133" s="177" t="e">
        <f>+#REF!</f>
        <v>#REF!</v>
      </c>
      <c r="I133" s="177" t="e">
        <f>+#REF!</f>
        <v>#REF!</v>
      </c>
      <c r="J133" s="177" t="e">
        <f>+#REF!</f>
        <v>#REF!</v>
      </c>
      <c r="K133" s="177" t="e">
        <f>+#REF!</f>
        <v>#REF!</v>
      </c>
      <c r="L133" s="177" t="e">
        <f>+#REF!</f>
        <v>#REF!</v>
      </c>
      <c r="M133" s="177" t="e">
        <f>+#REF!</f>
        <v>#REF!</v>
      </c>
      <c r="N133" s="177" t="e">
        <f>+#REF!</f>
        <v>#REF!</v>
      </c>
      <c r="O133" s="177" t="e">
        <f>+#REF!</f>
        <v>#REF!</v>
      </c>
      <c r="P133" s="178" t="e">
        <f>+#REF!</f>
        <v>#REF!</v>
      </c>
      <c r="Q133" s="166" t="e">
        <f>+#REF!</f>
        <v>#REF!</v>
      </c>
      <c r="R133" s="165" t="e">
        <f t="shared" si="4"/>
        <v>#REF!</v>
      </c>
    </row>
    <row r="134" spans="1:18" ht="15.75">
      <c r="A134" s="179" t="e">
        <f t="shared" si="5"/>
        <v>#REF!</v>
      </c>
      <c r="B134" s="171" t="e">
        <f>+#REF!</f>
        <v>#REF!</v>
      </c>
      <c r="C134" s="172" t="e">
        <f>+#REF!</f>
        <v>#REF!</v>
      </c>
      <c r="D134" s="173" t="e">
        <f>+#REF!</f>
        <v>#REF!</v>
      </c>
      <c r="E134" s="174" t="e">
        <f>+#REF!</f>
        <v>#REF!</v>
      </c>
      <c r="F134" s="175" t="e">
        <f>+#REF!</f>
        <v>#REF!</v>
      </c>
      <c r="G134" s="176" t="e">
        <f>+#REF!</f>
        <v>#REF!</v>
      </c>
      <c r="H134" s="177" t="e">
        <f>+#REF!</f>
        <v>#REF!</v>
      </c>
      <c r="I134" s="177" t="e">
        <f>+#REF!</f>
        <v>#REF!</v>
      </c>
      <c r="J134" s="177" t="e">
        <f>+#REF!</f>
        <v>#REF!</v>
      </c>
      <c r="K134" s="177" t="e">
        <f>+#REF!</f>
        <v>#REF!</v>
      </c>
      <c r="L134" s="177" t="e">
        <f>+#REF!</f>
        <v>#REF!</v>
      </c>
      <c r="M134" s="177" t="e">
        <f>+#REF!</f>
        <v>#REF!</v>
      </c>
      <c r="N134" s="177" t="e">
        <f>+#REF!</f>
        <v>#REF!</v>
      </c>
      <c r="O134" s="177" t="e">
        <f>+#REF!</f>
        <v>#REF!</v>
      </c>
      <c r="P134" s="178" t="e">
        <f>+#REF!</f>
        <v>#REF!</v>
      </c>
      <c r="Q134" s="166" t="e">
        <f>+#REF!</f>
        <v>#REF!</v>
      </c>
      <c r="R134" s="165" t="e">
        <f t="shared" si="4"/>
        <v>#REF!</v>
      </c>
    </row>
    <row r="135" spans="1:18" ht="15.75">
      <c r="A135" s="179" t="e">
        <f t="shared" si="5"/>
        <v>#REF!</v>
      </c>
      <c r="B135" s="171" t="e">
        <f>+#REF!</f>
        <v>#REF!</v>
      </c>
      <c r="C135" s="172" t="e">
        <f>+#REF!</f>
        <v>#REF!</v>
      </c>
      <c r="D135" s="173" t="e">
        <f>+#REF!</f>
        <v>#REF!</v>
      </c>
      <c r="E135" s="174" t="e">
        <f>+#REF!</f>
        <v>#REF!</v>
      </c>
      <c r="F135" s="175" t="e">
        <f>+#REF!</f>
        <v>#REF!</v>
      </c>
      <c r="G135" s="176" t="e">
        <f>+#REF!</f>
        <v>#REF!</v>
      </c>
      <c r="H135" s="177" t="e">
        <f>+#REF!</f>
        <v>#REF!</v>
      </c>
      <c r="I135" s="177" t="e">
        <f>+#REF!</f>
        <v>#REF!</v>
      </c>
      <c r="J135" s="177" t="e">
        <f>+#REF!</f>
        <v>#REF!</v>
      </c>
      <c r="K135" s="177" t="e">
        <f>+#REF!</f>
        <v>#REF!</v>
      </c>
      <c r="L135" s="177" t="e">
        <f>+#REF!</f>
        <v>#REF!</v>
      </c>
      <c r="M135" s="177" t="e">
        <f>+#REF!</f>
        <v>#REF!</v>
      </c>
      <c r="N135" s="177" t="e">
        <f>+#REF!</f>
        <v>#REF!</v>
      </c>
      <c r="O135" s="177" t="e">
        <f>+#REF!</f>
        <v>#REF!</v>
      </c>
      <c r="P135" s="178" t="e">
        <f>+#REF!</f>
        <v>#REF!</v>
      </c>
      <c r="Q135" s="166" t="e">
        <f>+#REF!</f>
        <v>#REF!</v>
      </c>
      <c r="R135" s="165" t="e">
        <f t="shared" si="4"/>
        <v>#REF!</v>
      </c>
    </row>
    <row r="136" spans="1:18" ht="15.75">
      <c r="A136" s="179" t="e">
        <f t="shared" si="5"/>
        <v>#REF!</v>
      </c>
      <c r="B136" s="171" t="e">
        <f>+#REF!</f>
        <v>#REF!</v>
      </c>
      <c r="C136" s="172" t="e">
        <f>+#REF!</f>
        <v>#REF!</v>
      </c>
      <c r="D136" s="173" t="e">
        <f>+#REF!</f>
        <v>#REF!</v>
      </c>
      <c r="E136" s="174" t="e">
        <f>+#REF!</f>
        <v>#REF!</v>
      </c>
      <c r="F136" s="175" t="e">
        <f>+#REF!</f>
        <v>#REF!</v>
      </c>
      <c r="G136" s="176" t="e">
        <f>+#REF!</f>
        <v>#REF!</v>
      </c>
      <c r="H136" s="177" t="e">
        <f>+#REF!</f>
        <v>#REF!</v>
      </c>
      <c r="I136" s="177" t="e">
        <f>+#REF!</f>
        <v>#REF!</v>
      </c>
      <c r="J136" s="177" t="e">
        <f>+#REF!</f>
        <v>#REF!</v>
      </c>
      <c r="K136" s="177" t="e">
        <f>+#REF!</f>
        <v>#REF!</v>
      </c>
      <c r="L136" s="177" t="e">
        <f>+#REF!</f>
        <v>#REF!</v>
      </c>
      <c r="M136" s="177" t="e">
        <f>+#REF!</f>
        <v>#REF!</v>
      </c>
      <c r="N136" s="177" t="e">
        <f>+#REF!</f>
        <v>#REF!</v>
      </c>
      <c r="O136" s="177" t="e">
        <f>+#REF!</f>
        <v>#REF!</v>
      </c>
      <c r="P136" s="178" t="e">
        <f>+#REF!</f>
        <v>#REF!</v>
      </c>
      <c r="Q136" s="166" t="e">
        <f>+#REF!</f>
        <v>#REF!</v>
      </c>
      <c r="R136" s="165" t="e">
        <f t="shared" si="4"/>
        <v>#REF!</v>
      </c>
    </row>
    <row r="137" spans="1:18" ht="15.75">
      <c r="A137" s="179" t="e">
        <f t="shared" si="5"/>
        <v>#REF!</v>
      </c>
      <c r="B137" s="171" t="e">
        <f>+#REF!</f>
        <v>#REF!</v>
      </c>
      <c r="C137" s="172" t="e">
        <f>+#REF!</f>
        <v>#REF!</v>
      </c>
      <c r="D137" s="173" t="e">
        <f>+#REF!</f>
        <v>#REF!</v>
      </c>
      <c r="E137" s="174" t="e">
        <f>+#REF!</f>
        <v>#REF!</v>
      </c>
      <c r="F137" s="175" t="e">
        <f>+#REF!</f>
        <v>#REF!</v>
      </c>
      <c r="G137" s="176" t="e">
        <f>+#REF!</f>
        <v>#REF!</v>
      </c>
      <c r="H137" s="177" t="e">
        <f>+#REF!</f>
        <v>#REF!</v>
      </c>
      <c r="I137" s="177" t="e">
        <f>+#REF!</f>
        <v>#REF!</v>
      </c>
      <c r="J137" s="177" t="e">
        <f>+#REF!</f>
        <v>#REF!</v>
      </c>
      <c r="K137" s="177" t="e">
        <f>+#REF!</f>
        <v>#REF!</v>
      </c>
      <c r="L137" s="177" t="e">
        <f>+#REF!</f>
        <v>#REF!</v>
      </c>
      <c r="M137" s="177" t="e">
        <f>+#REF!</f>
        <v>#REF!</v>
      </c>
      <c r="N137" s="177" t="e">
        <f>+#REF!</f>
        <v>#REF!</v>
      </c>
      <c r="O137" s="177" t="e">
        <f>+#REF!</f>
        <v>#REF!</v>
      </c>
      <c r="P137" s="178" t="e">
        <f>+#REF!</f>
        <v>#REF!</v>
      </c>
      <c r="Q137" s="166" t="e">
        <f>+#REF!</f>
        <v>#REF!</v>
      </c>
      <c r="R137" s="165" t="e">
        <f t="shared" si="4"/>
        <v>#REF!</v>
      </c>
    </row>
    <row r="138" spans="1:18" ht="15.75">
      <c r="A138" s="179" t="e">
        <f t="shared" si="5"/>
        <v>#REF!</v>
      </c>
      <c r="B138" s="171" t="e">
        <f>+#REF!</f>
        <v>#REF!</v>
      </c>
      <c r="C138" s="172" t="e">
        <f>+#REF!</f>
        <v>#REF!</v>
      </c>
      <c r="D138" s="173" t="e">
        <f>+#REF!</f>
        <v>#REF!</v>
      </c>
      <c r="E138" s="174" t="e">
        <f>+#REF!</f>
        <v>#REF!</v>
      </c>
      <c r="F138" s="175" t="e">
        <f>+#REF!</f>
        <v>#REF!</v>
      </c>
      <c r="G138" s="176" t="e">
        <f>+#REF!</f>
        <v>#REF!</v>
      </c>
      <c r="H138" s="177" t="e">
        <f>+#REF!</f>
        <v>#REF!</v>
      </c>
      <c r="I138" s="177" t="e">
        <f>+#REF!</f>
        <v>#REF!</v>
      </c>
      <c r="J138" s="177" t="e">
        <f>+#REF!</f>
        <v>#REF!</v>
      </c>
      <c r="K138" s="177" t="e">
        <f>+#REF!</f>
        <v>#REF!</v>
      </c>
      <c r="L138" s="177" t="e">
        <f>+#REF!</f>
        <v>#REF!</v>
      </c>
      <c r="M138" s="177" t="e">
        <f>+#REF!</f>
        <v>#REF!</v>
      </c>
      <c r="N138" s="177" t="e">
        <f>+#REF!</f>
        <v>#REF!</v>
      </c>
      <c r="O138" s="177" t="e">
        <f>+#REF!</f>
        <v>#REF!</v>
      </c>
      <c r="P138" s="178" t="e">
        <f>+#REF!</f>
        <v>#REF!</v>
      </c>
      <c r="Q138" s="166" t="e">
        <f>+#REF!</f>
        <v>#REF!</v>
      </c>
      <c r="R138" s="165" t="e">
        <f t="shared" si="4"/>
        <v>#REF!</v>
      </c>
    </row>
    <row r="139" spans="1:18" ht="15.75">
      <c r="A139" s="179" t="e">
        <f t="shared" si="5"/>
        <v>#REF!</v>
      </c>
      <c r="B139" s="171" t="e">
        <f>+#REF!</f>
        <v>#REF!</v>
      </c>
      <c r="C139" s="172" t="e">
        <f>+#REF!</f>
        <v>#REF!</v>
      </c>
      <c r="D139" s="173" t="e">
        <f>+#REF!</f>
        <v>#REF!</v>
      </c>
      <c r="E139" s="174" t="e">
        <f>+#REF!</f>
        <v>#REF!</v>
      </c>
      <c r="F139" s="175" t="e">
        <f>+#REF!</f>
        <v>#REF!</v>
      </c>
      <c r="G139" s="176" t="e">
        <f>+#REF!</f>
        <v>#REF!</v>
      </c>
      <c r="H139" s="177" t="e">
        <f>+#REF!</f>
        <v>#REF!</v>
      </c>
      <c r="I139" s="177" t="e">
        <f>+#REF!</f>
        <v>#REF!</v>
      </c>
      <c r="J139" s="177" t="e">
        <f>+#REF!</f>
        <v>#REF!</v>
      </c>
      <c r="K139" s="177" t="e">
        <f>+#REF!</f>
        <v>#REF!</v>
      </c>
      <c r="L139" s="177" t="e">
        <f>+#REF!</f>
        <v>#REF!</v>
      </c>
      <c r="M139" s="177" t="e">
        <f>+#REF!</f>
        <v>#REF!</v>
      </c>
      <c r="N139" s="177" t="e">
        <f>+#REF!</f>
        <v>#REF!</v>
      </c>
      <c r="O139" s="177" t="e">
        <f>+#REF!</f>
        <v>#REF!</v>
      </c>
      <c r="P139" s="178" t="e">
        <f>+#REF!</f>
        <v>#REF!</v>
      </c>
      <c r="Q139" s="166" t="e">
        <f>+#REF!</f>
        <v>#REF!</v>
      </c>
      <c r="R139" s="165" t="e">
        <f t="shared" si="4"/>
        <v>#REF!</v>
      </c>
    </row>
    <row r="140" spans="1:18" ht="15.75">
      <c r="A140" s="179" t="e">
        <f t="shared" si="5"/>
        <v>#REF!</v>
      </c>
      <c r="B140" s="171" t="e">
        <f>+#REF!</f>
        <v>#REF!</v>
      </c>
      <c r="C140" s="172" t="e">
        <f>+#REF!</f>
        <v>#REF!</v>
      </c>
      <c r="D140" s="173" t="e">
        <f>+#REF!</f>
        <v>#REF!</v>
      </c>
      <c r="E140" s="174" t="e">
        <f>+#REF!</f>
        <v>#REF!</v>
      </c>
      <c r="F140" s="175" t="e">
        <f>+#REF!</f>
        <v>#REF!</v>
      </c>
      <c r="G140" s="176" t="e">
        <f>+#REF!</f>
        <v>#REF!</v>
      </c>
      <c r="H140" s="177" t="e">
        <f>+#REF!</f>
        <v>#REF!</v>
      </c>
      <c r="I140" s="177" t="e">
        <f>+#REF!</f>
        <v>#REF!</v>
      </c>
      <c r="J140" s="177" t="e">
        <f>+#REF!</f>
        <v>#REF!</v>
      </c>
      <c r="K140" s="177" t="e">
        <f>+#REF!</f>
        <v>#REF!</v>
      </c>
      <c r="L140" s="177" t="e">
        <f>+#REF!</f>
        <v>#REF!</v>
      </c>
      <c r="M140" s="177" t="e">
        <f>+#REF!</f>
        <v>#REF!</v>
      </c>
      <c r="N140" s="177" t="e">
        <f>+#REF!</f>
        <v>#REF!</v>
      </c>
      <c r="O140" s="177" t="e">
        <f>+#REF!</f>
        <v>#REF!</v>
      </c>
      <c r="P140" s="178" t="e">
        <f>+#REF!</f>
        <v>#REF!</v>
      </c>
      <c r="Q140" s="166" t="e">
        <f>+#REF!</f>
        <v>#REF!</v>
      </c>
      <c r="R140" s="165" t="e">
        <f t="shared" si="4"/>
        <v>#REF!</v>
      </c>
    </row>
    <row r="141" spans="1:18" ht="15.75">
      <c r="A141" s="179" t="e">
        <f t="shared" si="5"/>
        <v>#REF!</v>
      </c>
      <c r="B141" s="171" t="e">
        <f>+#REF!</f>
        <v>#REF!</v>
      </c>
      <c r="C141" s="172" t="e">
        <f>+#REF!</f>
        <v>#REF!</v>
      </c>
      <c r="D141" s="173" t="e">
        <f>+#REF!</f>
        <v>#REF!</v>
      </c>
      <c r="E141" s="174" t="e">
        <f>+#REF!</f>
        <v>#REF!</v>
      </c>
      <c r="F141" s="175" t="e">
        <f>+#REF!</f>
        <v>#REF!</v>
      </c>
      <c r="G141" s="176" t="e">
        <f>+#REF!</f>
        <v>#REF!</v>
      </c>
      <c r="H141" s="177" t="e">
        <f>+#REF!</f>
        <v>#REF!</v>
      </c>
      <c r="I141" s="177" t="e">
        <f>+#REF!</f>
        <v>#REF!</v>
      </c>
      <c r="J141" s="177" t="e">
        <f>+#REF!</f>
        <v>#REF!</v>
      </c>
      <c r="K141" s="177" t="e">
        <f>+#REF!</f>
        <v>#REF!</v>
      </c>
      <c r="L141" s="177" t="e">
        <f>+#REF!</f>
        <v>#REF!</v>
      </c>
      <c r="M141" s="177" t="e">
        <f>+#REF!</f>
        <v>#REF!</v>
      </c>
      <c r="N141" s="177" t="e">
        <f>+#REF!</f>
        <v>#REF!</v>
      </c>
      <c r="O141" s="177" t="e">
        <f>+#REF!</f>
        <v>#REF!</v>
      </c>
      <c r="P141" s="178" t="e">
        <f>+#REF!</f>
        <v>#REF!</v>
      </c>
      <c r="Q141" s="166" t="e">
        <f>+#REF!</f>
        <v>#REF!</v>
      </c>
      <c r="R141" s="165" t="e">
        <f t="shared" si="4"/>
        <v>#REF!</v>
      </c>
    </row>
    <row r="142" spans="1:18" ht="15.75">
      <c r="A142" s="179" t="e">
        <f t="shared" si="5"/>
        <v>#REF!</v>
      </c>
      <c r="B142" s="171" t="e">
        <f>+#REF!</f>
        <v>#REF!</v>
      </c>
      <c r="C142" s="172" t="e">
        <f>+#REF!</f>
        <v>#REF!</v>
      </c>
      <c r="D142" s="173" t="e">
        <f>+#REF!</f>
        <v>#REF!</v>
      </c>
      <c r="E142" s="174" t="e">
        <f>+#REF!</f>
        <v>#REF!</v>
      </c>
      <c r="F142" s="175" t="e">
        <f>+#REF!</f>
        <v>#REF!</v>
      </c>
      <c r="G142" s="176" t="e">
        <f>+#REF!</f>
        <v>#REF!</v>
      </c>
      <c r="H142" s="177" t="e">
        <f>+#REF!</f>
        <v>#REF!</v>
      </c>
      <c r="I142" s="177" t="e">
        <f>+#REF!</f>
        <v>#REF!</v>
      </c>
      <c r="J142" s="177" t="e">
        <f>+#REF!</f>
        <v>#REF!</v>
      </c>
      <c r="K142" s="177" t="e">
        <f>+#REF!</f>
        <v>#REF!</v>
      </c>
      <c r="L142" s="177" t="e">
        <f>+#REF!</f>
        <v>#REF!</v>
      </c>
      <c r="M142" s="177" t="e">
        <f>+#REF!</f>
        <v>#REF!</v>
      </c>
      <c r="N142" s="177" t="e">
        <f>+#REF!</f>
        <v>#REF!</v>
      </c>
      <c r="O142" s="177" t="e">
        <f>+#REF!</f>
        <v>#REF!</v>
      </c>
      <c r="P142" s="178" t="e">
        <f>+#REF!</f>
        <v>#REF!</v>
      </c>
      <c r="Q142" s="166" t="e">
        <f>+#REF!</f>
        <v>#REF!</v>
      </c>
      <c r="R142" s="165" t="e">
        <f t="shared" si="4"/>
        <v>#REF!</v>
      </c>
    </row>
    <row r="143" spans="1:18" ht="15.75">
      <c r="A143" s="179" t="e">
        <f t="shared" si="5"/>
        <v>#REF!</v>
      </c>
      <c r="B143" s="171" t="e">
        <f>+#REF!</f>
        <v>#REF!</v>
      </c>
      <c r="C143" s="172" t="e">
        <f>+#REF!</f>
        <v>#REF!</v>
      </c>
      <c r="D143" s="173" t="e">
        <f>+#REF!</f>
        <v>#REF!</v>
      </c>
      <c r="E143" s="174" t="e">
        <f>+#REF!</f>
        <v>#REF!</v>
      </c>
      <c r="F143" s="175" t="e">
        <f>+#REF!</f>
        <v>#REF!</v>
      </c>
      <c r="G143" s="176" t="e">
        <f>+#REF!</f>
        <v>#REF!</v>
      </c>
      <c r="H143" s="177" t="e">
        <f>+#REF!</f>
        <v>#REF!</v>
      </c>
      <c r="I143" s="177" t="e">
        <f>+#REF!</f>
        <v>#REF!</v>
      </c>
      <c r="J143" s="177" t="e">
        <f>+#REF!</f>
        <v>#REF!</v>
      </c>
      <c r="K143" s="177" t="e">
        <f>+#REF!</f>
        <v>#REF!</v>
      </c>
      <c r="L143" s="177" t="e">
        <f>+#REF!</f>
        <v>#REF!</v>
      </c>
      <c r="M143" s="177" t="e">
        <f>+#REF!</f>
        <v>#REF!</v>
      </c>
      <c r="N143" s="177" t="e">
        <f>+#REF!</f>
        <v>#REF!</v>
      </c>
      <c r="O143" s="177" t="e">
        <f>+#REF!</f>
        <v>#REF!</v>
      </c>
      <c r="P143" s="178" t="e">
        <f>+#REF!</f>
        <v>#REF!</v>
      </c>
      <c r="Q143" s="166" t="e">
        <f>+#REF!</f>
        <v>#REF!</v>
      </c>
      <c r="R143" s="165" t="e">
        <f t="shared" si="4"/>
        <v>#REF!</v>
      </c>
    </row>
    <row r="144" spans="1:18" ht="15.75">
      <c r="A144" s="179" t="e">
        <f t="shared" si="5"/>
        <v>#REF!</v>
      </c>
      <c r="B144" s="171" t="e">
        <f>+#REF!</f>
        <v>#REF!</v>
      </c>
      <c r="C144" s="172" t="e">
        <f>+#REF!</f>
        <v>#REF!</v>
      </c>
      <c r="D144" s="173" t="e">
        <f>+#REF!</f>
        <v>#REF!</v>
      </c>
      <c r="E144" s="174" t="e">
        <f>+#REF!</f>
        <v>#REF!</v>
      </c>
      <c r="F144" s="175" t="e">
        <f>+#REF!</f>
        <v>#REF!</v>
      </c>
      <c r="G144" s="176" t="e">
        <f>+#REF!</f>
        <v>#REF!</v>
      </c>
      <c r="H144" s="177" t="e">
        <f>+#REF!</f>
        <v>#REF!</v>
      </c>
      <c r="I144" s="177" t="e">
        <f>+#REF!</f>
        <v>#REF!</v>
      </c>
      <c r="J144" s="177" t="e">
        <f>+#REF!</f>
        <v>#REF!</v>
      </c>
      <c r="K144" s="177" t="e">
        <f>+#REF!</f>
        <v>#REF!</v>
      </c>
      <c r="L144" s="177" t="e">
        <f>+#REF!</f>
        <v>#REF!</v>
      </c>
      <c r="M144" s="177" t="e">
        <f>+#REF!</f>
        <v>#REF!</v>
      </c>
      <c r="N144" s="177" t="e">
        <f>+#REF!</f>
        <v>#REF!</v>
      </c>
      <c r="O144" s="177" t="e">
        <f>+#REF!</f>
        <v>#REF!</v>
      </c>
      <c r="P144" s="178" t="e">
        <f>+#REF!</f>
        <v>#REF!</v>
      </c>
      <c r="Q144" s="166" t="e">
        <f>+#REF!</f>
        <v>#REF!</v>
      </c>
      <c r="R144" s="165" t="e">
        <f t="shared" si="4"/>
        <v>#REF!</v>
      </c>
    </row>
    <row r="145" spans="1:18" ht="15.75">
      <c r="A145" s="181" t="e">
        <f t="shared" si="5"/>
        <v>#REF!</v>
      </c>
      <c r="B145" s="171" t="e">
        <f>+#REF!</f>
        <v>#REF!</v>
      </c>
      <c r="C145" s="172" t="e">
        <f>+#REF!</f>
        <v>#REF!</v>
      </c>
      <c r="D145" s="173" t="e">
        <f>+#REF!</f>
        <v>#REF!</v>
      </c>
      <c r="E145" s="174" t="e">
        <f>+#REF!</f>
        <v>#REF!</v>
      </c>
      <c r="F145" s="175" t="e">
        <f>+#REF!</f>
        <v>#REF!</v>
      </c>
      <c r="G145" s="176" t="e">
        <f>+#REF!</f>
        <v>#REF!</v>
      </c>
      <c r="H145" s="177" t="e">
        <f>+#REF!</f>
        <v>#REF!</v>
      </c>
      <c r="I145" s="177" t="e">
        <f>+#REF!</f>
        <v>#REF!</v>
      </c>
      <c r="J145" s="177" t="e">
        <f>+#REF!</f>
        <v>#REF!</v>
      </c>
      <c r="K145" s="177" t="e">
        <f>+#REF!</f>
        <v>#REF!</v>
      </c>
      <c r="L145" s="177" t="e">
        <f>+#REF!</f>
        <v>#REF!</v>
      </c>
      <c r="M145" s="177" t="e">
        <f>+#REF!</f>
        <v>#REF!</v>
      </c>
      <c r="N145" s="177" t="e">
        <f>+#REF!</f>
        <v>#REF!</v>
      </c>
      <c r="O145" s="177" t="e">
        <f>+#REF!</f>
        <v>#REF!</v>
      </c>
      <c r="P145" s="178" t="e">
        <f>+#REF!</f>
        <v>#REF!</v>
      </c>
      <c r="Q145" s="166" t="e">
        <f>+#REF!</f>
        <v>#REF!</v>
      </c>
      <c r="R145" s="165" t="e">
        <f t="shared" si="4"/>
        <v>#REF!</v>
      </c>
    </row>
    <row r="146" spans="1:18" ht="15.75">
      <c r="A146" s="179" t="e">
        <f t="shared" si="5"/>
        <v>#REF!</v>
      </c>
      <c r="B146" s="171" t="e">
        <f>+#REF!</f>
        <v>#REF!</v>
      </c>
      <c r="C146" s="172" t="e">
        <f>+#REF!</f>
        <v>#REF!</v>
      </c>
      <c r="D146" s="173" t="e">
        <f>+#REF!</f>
        <v>#REF!</v>
      </c>
      <c r="E146" s="174" t="e">
        <f>+#REF!</f>
        <v>#REF!</v>
      </c>
      <c r="F146" s="175" t="e">
        <f>+#REF!</f>
        <v>#REF!</v>
      </c>
      <c r="G146" s="176" t="e">
        <f>+#REF!</f>
        <v>#REF!</v>
      </c>
      <c r="H146" s="177" t="e">
        <f>+#REF!</f>
        <v>#REF!</v>
      </c>
      <c r="I146" s="177" t="e">
        <f>+#REF!</f>
        <v>#REF!</v>
      </c>
      <c r="J146" s="177" t="e">
        <f>+#REF!</f>
        <v>#REF!</v>
      </c>
      <c r="K146" s="177" t="e">
        <f>+#REF!</f>
        <v>#REF!</v>
      </c>
      <c r="L146" s="177" t="e">
        <f>+#REF!</f>
        <v>#REF!</v>
      </c>
      <c r="M146" s="177" t="e">
        <f>+#REF!</f>
        <v>#REF!</v>
      </c>
      <c r="N146" s="177" t="e">
        <f>+#REF!</f>
        <v>#REF!</v>
      </c>
      <c r="O146" s="177" t="e">
        <f>+#REF!</f>
        <v>#REF!</v>
      </c>
      <c r="P146" s="178" t="e">
        <f>+#REF!</f>
        <v>#REF!</v>
      </c>
      <c r="Q146" s="166" t="e">
        <f>+#REF!</f>
        <v>#REF!</v>
      </c>
      <c r="R146" s="165" t="e">
        <f t="shared" si="4"/>
        <v>#REF!</v>
      </c>
    </row>
    <row r="147" spans="1:18" ht="15.75">
      <c r="A147" s="179" t="e">
        <f t="shared" si="5"/>
        <v>#REF!</v>
      </c>
      <c r="B147" s="171" t="e">
        <f>+#REF!</f>
        <v>#REF!</v>
      </c>
      <c r="C147" s="172" t="e">
        <f>+#REF!</f>
        <v>#REF!</v>
      </c>
      <c r="D147" s="173" t="e">
        <f>+#REF!</f>
        <v>#REF!</v>
      </c>
      <c r="E147" s="174" t="e">
        <f>+#REF!</f>
        <v>#REF!</v>
      </c>
      <c r="F147" s="175" t="e">
        <f>+#REF!</f>
        <v>#REF!</v>
      </c>
      <c r="G147" s="176" t="e">
        <f>+#REF!</f>
        <v>#REF!</v>
      </c>
      <c r="H147" s="177" t="e">
        <f>+#REF!</f>
        <v>#REF!</v>
      </c>
      <c r="I147" s="177" t="e">
        <f>+#REF!</f>
        <v>#REF!</v>
      </c>
      <c r="J147" s="177" t="e">
        <f>+#REF!</f>
        <v>#REF!</v>
      </c>
      <c r="K147" s="177" t="e">
        <f>+#REF!</f>
        <v>#REF!</v>
      </c>
      <c r="L147" s="177" t="e">
        <f>+#REF!</f>
        <v>#REF!</v>
      </c>
      <c r="M147" s="177" t="e">
        <f>+#REF!</f>
        <v>#REF!</v>
      </c>
      <c r="N147" s="177" t="e">
        <f>+#REF!</f>
        <v>#REF!</v>
      </c>
      <c r="O147" s="177" t="e">
        <f>+#REF!</f>
        <v>#REF!</v>
      </c>
      <c r="P147" s="178" t="e">
        <f>+#REF!</f>
        <v>#REF!</v>
      </c>
      <c r="Q147" s="166" t="e">
        <f>+#REF!</f>
        <v>#REF!</v>
      </c>
      <c r="R147" s="165" t="e">
        <f t="shared" si="4"/>
        <v>#REF!</v>
      </c>
    </row>
    <row r="148" spans="1:18" ht="15.75">
      <c r="A148" s="179" t="e">
        <f t="shared" si="5"/>
        <v>#REF!</v>
      </c>
      <c r="B148" s="171" t="e">
        <f>+#REF!</f>
        <v>#REF!</v>
      </c>
      <c r="C148" s="172" t="e">
        <f>+#REF!</f>
        <v>#REF!</v>
      </c>
      <c r="D148" s="173" t="e">
        <f>+#REF!</f>
        <v>#REF!</v>
      </c>
      <c r="E148" s="174" t="e">
        <f>+#REF!</f>
        <v>#REF!</v>
      </c>
      <c r="F148" s="175" t="e">
        <f>+#REF!</f>
        <v>#REF!</v>
      </c>
      <c r="G148" s="176" t="e">
        <f>+#REF!</f>
        <v>#REF!</v>
      </c>
      <c r="H148" s="177" t="e">
        <f>+#REF!</f>
        <v>#REF!</v>
      </c>
      <c r="I148" s="177" t="e">
        <f>+#REF!</f>
        <v>#REF!</v>
      </c>
      <c r="J148" s="177" t="e">
        <f>+#REF!</f>
        <v>#REF!</v>
      </c>
      <c r="K148" s="177" t="e">
        <f>+#REF!</f>
        <v>#REF!</v>
      </c>
      <c r="L148" s="177" t="e">
        <f>+#REF!</f>
        <v>#REF!</v>
      </c>
      <c r="M148" s="177" t="e">
        <f>+#REF!</f>
        <v>#REF!</v>
      </c>
      <c r="N148" s="177" t="e">
        <f>+#REF!</f>
        <v>#REF!</v>
      </c>
      <c r="O148" s="177" t="e">
        <f>+#REF!</f>
        <v>#REF!</v>
      </c>
      <c r="P148" s="178" t="e">
        <f>+#REF!</f>
        <v>#REF!</v>
      </c>
      <c r="Q148" s="166" t="e">
        <f>+#REF!</f>
        <v>#REF!</v>
      </c>
      <c r="R148" s="165" t="e">
        <f t="shared" si="4"/>
        <v>#REF!</v>
      </c>
    </row>
    <row r="149" spans="1:18" ht="15.75">
      <c r="A149" s="179" t="e">
        <f t="shared" si="5"/>
        <v>#REF!</v>
      </c>
      <c r="B149" s="171" t="e">
        <f>+#REF!</f>
        <v>#REF!</v>
      </c>
      <c r="C149" s="172" t="e">
        <f>+#REF!</f>
        <v>#REF!</v>
      </c>
      <c r="D149" s="173" t="e">
        <f>+#REF!</f>
        <v>#REF!</v>
      </c>
      <c r="E149" s="174" t="e">
        <f>+#REF!</f>
        <v>#REF!</v>
      </c>
      <c r="F149" s="175" t="e">
        <f>+#REF!</f>
        <v>#REF!</v>
      </c>
      <c r="G149" s="176" t="e">
        <f>+#REF!</f>
        <v>#REF!</v>
      </c>
      <c r="H149" s="177" t="e">
        <f>+#REF!</f>
        <v>#REF!</v>
      </c>
      <c r="I149" s="177" t="e">
        <f>+#REF!</f>
        <v>#REF!</v>
      </c>
      <c r="J149" s="177" t="e">
        <f>+#REF!</f>
        <v>#REF!</v>
      </c>
      <c r="K149" s="177" t="e">
        <f>+#REF!</f>
        <v>#REF!</v>
      </c>
      <c r="L149" s="177" t="e">
        <f>+#REF!</f>
        <v>#REF!</v>
      </c>
      <c r="M149" s="177" t="e">
        <f>+#REF!</f>
        <v>#REF!</v>
      </c>
      <c r="N149" s="177" t="e">
        <f>+#REF!</f>
        <v>#REF!</v>
      </c>
      <c r="O149" s="177" t="e">
        <f>+#REF!</f>
        <v>#REF!</v>
      </c>
      <c r="P149" s="178" t="e">
        <f>+#REF!</f>
        <v>#REF!</v>
      </c>
      <c r="Q149" s="166" t="e">
        <f>+#REF!</f>
        <v>#REF!</v>
      </c>
      <c r="R149" s="165" t="e">
        <f t="shared" si="4"/>
        <v>#REF!</v>
      </c>
    </row>
    <row r="150" spans="1:18" ht="15.75">
      <c r="A150" s="179" t="e">
        <f t="shared" si="5"/>
        <v>#REF!</v>
      </c>
      <c r="B150" s="171" t="e">
        <f>+#REF!</f>
        <v>#REF!</v>
      </c>
      <c r="C150" s="172" t="e">
        <f>+#REF!</f>
        <v>#REF!</v>
      </c>
      <c r="D150" s="173" t="e">
        <f>+#REF!</f>
        <v>#REF!</v>
      </c>
      <c r="E150" s="174" t="e">
        <f>+#REF!</f>
        <v>#REF!</v>
      </c>
      <c r="F150" s="175" t="e">
        <f>+#REF!</f>
        <v>#REF!</v>
      </c>
      <c r="G150" s="176" t="e">
        <f>+#REF!</f>
        <v>#REF!</v>
      </c>
      <c r="H150" s="177" t="e">
        <f>+#REF!</f>
        <v>#REF!</v>
      </c>
      <c r="I150" s="177" t="e">
        <f>+#REF!</f>
        <v>#REF!</v>
      </c>
      <c r="J150" s="177" t="e">
        <f>+#REF!</f>
        <v>#REF!</v>
      </c>
      <c r="K150" s="177" t="e">
        <f>+#REF!</f>
        <v>#REF!</v>
      </c>
      <c r="L150" s="177" t="e">
        <f>+#REF!</f>
        <v>#REF!</v>
      </c>
      <c r="M150" s="177" t="e">
        <f>+#REF!</f>
        <v>#REF!</v>
      </c>
      <c r="N150" s="177" t="e">
        <f>+#REF!</f>
        <v>#REF!</v>
      </c>
      <c r="O150" s="177" t="e">
        <f>+#REF!</f>
        <v>#REF!</v>
      </c>
      <c r="P150" s="178" t="e">
        <f>+#REF!</f>
        <v>#REF!</v>
      </c>
      <c r="Q150" s="166" t="e">
        <f>+#REF!</f>
        <v>#REF!</v>
      </c>
      <c r="R150" s="165" t="e">
        <f t="shared" si="4"/>
        <v>#REF!</v>
      </c>
    </row>
    <row r="151" spans="1:18" ht="15.75">
      <c r="A151" s="179" t="e">
        <f t="shared" si="5"/>
        <v>#REF!</v>
      </c>
      <c r="B151" s="171" t="e">
        <f>+#REF!</f>
        <v>#REF!</v>
      </c>
      <c r="C151" s="172" t="e">
        <f>+#REF!</f>
        <v>#REF!</v>
      </c>
      <c r="D151" s="173" t="e">
        <f>+#REF!</f>
        <v>#REF!</v>
      </c>
      <c r="E151" s="174" t="e">
        <f>+#REF!</f>
        <v>#REF!</v>
      </c>
      <c r="F151" s="175" t="e">
        <f>+#REF!</f>
        <v>#REF!</v>
      </c>
      <c r="G151" s="176" t="e">
        <f>+#REF!</f>
        <v>#REF!</v>
      </c>
      <c r="H151" s="177" t="e">
        <f>+#REF!</f>
        <v>#REF!</v>
      </c>
      <c r="I151" s="177" t="e">
        <f>+#REF!</f>
        <v>#REF!</v>
      </c>
      <c r="J151" s="177" t="e">
        <f>+#REF!</f>
        <v>#REF!</v>
      </c>
      <c r="K151" s="177" t="e">
        <f>+#REF!</f>
        <v>#REF!</v>
      </c>
      <c r="L151" s="177" t="e">
        <f>+#REF!</f>
        <v>#REF!</v>
      </c>
      <c r="M151" s="177" t="e">
        <f>+#REF!</f>
        <v>#REF!</v>
      </c>
      <c r="N151" s="177" t="e">
        <f>+#REF!</f>
        <v>#REF!</v>
      </c>
      <c r="O151" s="177" t="e">
        <f>+#REF!</f>
        <v>#REF!</v>
      </c>
      <c r="P151" s="178" t="e">
        <f>+#REF!</f>
        <v>#REF!</v>
      </c>
      <c r="Q151" s="166" t="e">
        <f>+#REF!</f>
        <v>#REF!</v>
      </c>
      <c r="R151" s="165" t="e">
        <f t="shared" si="4"/>
        <v>#REF!</v>
      </c>
    </row>
    <row r="152" spans="1:18" ht="15.75">
      <c r="A152" s="179" t="e">
        <f t="shared" si="5"/>
        <v>#REF!</v>
      </c>
      <c r="B152" s="171" t="e">
        <f>+#REF!</f>
        <v>#REF!</v>
      </c>
      <c r="C152" s="172" t="e">
        <f>+#REF!</f>
        <v>#REF!</v>
      </c>
      <c r="D152" s="173" t="e">
        <f>+#REF!</f>
        <v>#REF!</v>
      </c>
      <c r="E152" s="174" t="e">
        <f>+#REF!</f>
        <v>#REF!</v>
      </c>
      <c r="F152" s="175" t="e">
        <f>+#REF!</f>
        <v>#REF!</v>
      </c>
      <c r="G152" s="176" t="e">
        <f>+#REF!</f>
        <v>#REF!</v>
      </c>
      <c r="H152" s="177" t="e">
        <f>+#REF!</f>
        <v>#REF!</v>
      </c>
      <c r="I152" s="177" t="e">
        <f>+#REF!</f>
        <v>#REF!</v>
      </c>
      <c r="J152" s="177" t="e">
        <f>+#REF!</f>
        <v>#REF!</v>
      </c>
      <c r="K152" s="177" t="e">
        <f>+#REF!</f>
        <v>#REF!</v>
      </c>
      <c r="L152" s="177" t="e">
        <f>+#REF!</f>
        <v>#REF!</v>
      </c>
      <c r="M152" s="177" t="e">
        <f>+#REF!</f>
        <v>#REF!</v>
      </c>
      <c r="N152" s="177" t="e">
        <f>+#REF!</f>
        <v>#REF!</v>
      </c>
      <c r="O152" s="177" t="e">
        <f>+#REF!</f>
        <v>#REF!</v>
      </c>
      <c r="P152" s="178" t="e">
        <f>+#REF!</f>
        <v>#REF!</v>
      </c>
      <c r="Q152" s="166" t="e">
        <f>+#REF!</f>
        <v>#REF!</v>
      </c>
      <c r="R152" s="165" t="e">
        <f t="shared" si="4"/>
        <v>#REF!</v>
      </c>
    </row>
    <row r="153" spans="1:18" ht="15.75">
      <c r="A153" s="179" t="e">
        <f t="shared" si="5"/>
        <v>#REF!</v>
      </c>
      <c r="B153" s="171" t="e">
        <f>+#REF!</f>
        <v>#REF!</v>
      </c>
      <c r="C153" s="172" t="e">
        <f>+#REF!</f>
        <v>#REF!</v>
      </c>
      <c r="D153" s="173" t="e">
        <f>+#REF!</f>
        <v>#REF!</v>
      </c>
      <c r="E153" s="174" t="e">
        <f>+#REF!</f>
        <v>#REF!</v>
      </c>
      <c r="F153" s="175" t="e">
        <f>+#REF!</f>
        <v>#REF!</v>
      </c>
      <c r="G153" s="176" t="e">
        <f>+#REF!</f>
        <v>#REF!</v>
      </c>
      <c r="H153" s="177" t="e">
        <f>+#REF!</f>
        <v>#REF!</v>
      </c>
      <c r="I153" s="177" t="e">
        <f>+#REF!</f>
        <v>#REF!</v>
      </c>
      <c r="J153" s="177" t="e">
        <f>+#REF!</f>
        <v>#REF!</v>
      </c>
      <c r="K153" s="177" t="e">
        <f>+#REF!</f>
        <v>#REF!</v>
      </c>
      <c r="L153" s="177" t="e">
        <f>+#REF!</f>
        <v>#REF!</v>
      </c>
      <c r="M153" s="177" t="e">
        <f>+#REF!</f>
        <v>#REF!</v>
      </c>
      <c r="N153" s="177" t="e">
        <f>+#REF!</f>
        <v>#REF!</v>
      </c>
      <c r="O153" s="177" t="e">
        <f>+#REF!</f>
        <v>#REF!</v>
      </c>
      <c r="P153" s="178" t="e">
        <f>+#REF!</f>
        <v>#REF!</v>
      </c>
      <c r="Q153" s="166" t="e">
        <f>+#REF!</f>
        <v>#REF!</v>
      </c>
      <c r="R153" s="165" t="e">
        <f t="shared" si="4"/>
        <v>#REF!</v>
      </c>
    </row>
    <row r="154" spans="1:18" ht="15.75">
      <c r="A154" s="179" t="e">
        <f t="shared" si="5"/>
        <v>#REF!</v>
      </c>
      <c r="B154" s="171" t="e">
        <f>+#REF!</f>
        <v>#REF!</v>
      </c>
      <c r="C154" s="172" t="e">
        <f>+#REF!</f>
        <v>#REF!</v>
      </c>
      <c r="D154" s="173" t="e">
        <f>+#REF!</f>
        <v>#REF!</v>
      </c>
      <c r="E154" s="174" t="e">
        <f>+#REF!</f>
        <v>#REF!</v>
      </c>
      <c r="F154" s="175" t="e">
        <f>+#REF!</f>
        <v>#REF!</v>
      </c>
      <c r="G154" s="176" t="e">
        <f>+#REF!</f>
        <v>#REF!</v>
      </c>
      <c r="H154" s="177" t="e">
        <f>+#REF!</f>
        <v>#REF!</v>
      </c>
      <c r="I154" s="177" t="e">
        <f>+#REF!</f>
        <v>#REF!</v>
      </c>
      <c r="J154" s="177" t="e">
        <f>+#REF!</f>
        <v>#REF!</v>
      </c>
      <c r="K154" s="177" t="e">
        <f>+#REF!</f>
        <v>#REF!</v>
      </c>
      <c r="L154" s="177" t="e">
        <f>+#REF!</f>
        <v>#REF!</v>
      </c>
      <c r="M154" s="177" t="e">
        <f>+#REF!</f>
        <v>#REF!</v>
      </c>
      <c r="N154" s="177" t="e">
        <f>+#REF!</f>
        <v>#REF!</v>
      </c>
      <c r="O154" s="177" t="e">
        <f>+#REF!</f>
        <v>#REF!</v>
      </c>
      <c r="P154" s="178" t="e">
        <f>+#REF!</f>
        <v>#REF!</v>
      </c>
      <c r="Q154" s="166" t="e">
        <f>+#REF!</f>
        <v>#REF!</v>
      </c>
      <c r="R154" s="165" t="e">
        <f t="shared" si="4"/>
        <v>#REF!</v>
      </c>
    </row>
    <row r="155" spans="1:18" ht="15.75">
      <c r="A155" s="179" t="e">
        <f t="shared" si="5"/>
        <v>#REF!</v>
      </c>
      <c r="B155" s="171" t="e">
        <f>+#REF!</f>
        <v>#REF!</v>
      </c>
      <c r="C155" s="172" t="e">
        <f>+#REF!</f>
        <v>#REF!</v>
      </c>
      <c r="D155" s="173" t="e">
        <f>+#REF!</f>
        <v>#REF!</v>
      </c>
      <c r="E155" s="174" t="e">
        <f>+#REF!</f>
        <v>#REF!</v>
      </c>
      <c r="F155" s="175" t="e">
        <f>+#REF!</f>
        <v>#REF!</v>
      </c>
      <c r="G155" s="176" t="e">
        <f>+#REF!</f>
        <v>#REF!</v>
      </c>
      <c r="H155" s="177" t="e">
        <f>+#REF!</f>
        <v>#REF!</v>
      </c>
      <c r="I155" s="177" t="e">
        <f>+#REF!</f>
        <v>#REF!</v>
      </c>
      <c r="J155" s="177" t="e">
        <f>+#REF!</f>
        <v>#REF!</v>
      </c>
      <c r="K155" s="177" t="e">
        <f>+#REF!</f>
        <v>#REF!</v>
      </c>
      <c r="L155" s="177" t="e">
        <f>+#REF!</f>
        <v>#REF!</v>
      </c>
      <c r="M155" s="177" t="e">
        <f>+#REF!</f>
        <v>#REF!</v>
      </c>
      <c r="N155" s="177" t="e">
        <f>+#REF!</f>
        <v>#REF!</v>
      </c>
      <c r="O155" s="177" t="e">
        <f>+#REF!</f>
        <v>#REF!</v>
      </c>
      <c r="P155" s="178" t="e">
        <f>+#REF!</f>
        <v>#REF!</v>
      </c>
      <c r="Q155" s="166" t="e">
        <f>+#REF!</f>
        <v>#REF!</v>
      </c>
      <c r="R155" s="165" t="e">
        <f t="shared" si="4"/>
        <v>#REF!</v>
      </c>
    </row>
    <row r="156" spans="1:18" ht="15.75">
      <c r="A156" s="179" t="e">
        <f t="shared" si="5"/>
        <v>#REF!</v>
      </c>
      <c r="B156" s="171" t="e">
        <f>+#REF!</f>
        <v>#REF!</v>
      </c>
      <c r="C156" s="172" t="e">
        <f>+#REF!</f>
        <v>#REF!</v>
      </c>
      <c r="D156" s="173" t="e">
        <f>+#REF!</f>
        <v>#REF!</v>
      </c>
      <c r="E156" s="174" t="e">
        <f>+#REF!</f>
        <v>#REF!</v>
      </c>
      <c r="F156" s="175" t="e">
        <f>+#REF!</f>
        <v>#REF!</v>
      </c>
      <c r="G156" s="176" t="e">
        <f>+#REF!</f>
        <v>#REF!</v>
      </c>
      <c r="H156" s="177" t="e">
        <f>+#REF!</f>
        <v>#REF!</v>
      </c>
      <c r="I156" s="177" t="e">
        <f>+#REF!</f>
        <v>#REF!</v>
      </c>
      <c r="J156" s="177" t="e">
        <f>+#REF!</f>
        <v>#REF!</v>
      </c>
      <c r="K156" s="177" t="e">
        <f>+#REF!</f>
        <v>#REF!</v>
      </c>
      <c r="L156" s="177" t="e">
        <f>+#REF!</f>
        <v>#REF!</v>
      </c>
      <c r="M156" s="177" t="e">
        <f>+#REF!</f>
        <v>#REF!</v>
      </c>
      <c r="N156" s="177" t="e">
        <f>+#REF!</f>
        <v>#REF!</v>
      </c>
      <c r="O156" s="177" t="e">
        <f>+#REF!</f>
        <v>#REF!</v>
      </c>
      <c r="P156" s="178" t="e">
        <f>+#REF!</f>
        <v>#REF!</v>
      </c>
      <c r="Q156" s="166" t="e">
        <f>+#REF!</f>
        <v>#REF!</v>
      </c>
      <c r="R156" s="165" t="e">
        <f t="shared" si="4"/>
        <v>#REF!</v>
      </c>
    </row>
    <row r="157" spans="1:18" ht="15.75">
      <c r="A157" s="179" t="e">
        <f t="shared" si="5"/>
        <v>#REF!</v>
      </c>
      <c r="B157" s="171" t="e">
        <f>+#REF!</f>
        <v>#REF!</v>
      </c>
      <c r="C157" s="172" t="e">
        <f>+#REF!</f>
        <v>#REF!</v>
      </c>
      <c r="D157" s="173" t="e">
        <f>+#REF!</f>
        <v>#REF!</v>
      </c>
      <c r="E157" s="174" t="e">
        <f>+#REF!</f>
        <v>#REF!</v>
      </c>
      <c r="F157" s="175" t="e">
        <f>+#REF!</f>
        <v>#REF!</v>
      </c>
      <c r="G157" s="176" t="e">
        <f>+#REF!</f>
        <v>#REF!</v>
      </c>
      <c r="H157" s="177" t="e">
        <f>+#REF!</f>
        <v>#REF!</v>
      </c>
      <c r="I157" s="177" t="e">
        <f>+#REF!</f>
        <v>#REF!</v>
      </c>
      <c r="J157" s="177" t="e">
        <f>+#REF!</f>
        <v>#REF!</v>
      </c>
      <c r="K157" s="177" t="e">
        <f>+#REF!</f>
        <v>#REF!</v>
      </c>
      <c r="L157" s="177" t="e">
        <f>+#REF!</f>
        <v>#REF!</v>
      </c>
      <c r="M157" s="177" t="e">
        <f>+#REF!</f>
        <v>#REF!</v>
      </c>
      <c r="N157" s="177" t="e">
        <f>+#REF!</f>
        <v>#REF!</v>
      </c>
      <c r="O157" s="177" t="e">
        <f>+#REF!</f>
        <v>#REF!</v>
      </c>
      <c r="P157" s="178" t="e">
        <f>+#REF!</f>
        <v>#REF!</v>
      </c>
      <c r="Q157" s="166" t="e">
        <f>+#REF!</f>
        <v>#REF!</v>
      </c>
      <c r="R157" s="165" t="e">
        <f t="shared" si="4"/>
        <v>#REF!</v>
      </c>
    </row>
    <row r="158" spans="1:18" ht="15.75">
      <c r="A158" s="179" t="e">
        <f t="shared" si="5"/>
        <v>#REF!</v>
      </c>
      <c r="B158" s="171" t="e">
        <f>+#REF!</f>
        <v>#REF!</v>
      </c>
      <c r="C158" s="172" t="e">
        <f>+#REF!</f>
        <v>#REF!</v>
      </c>
      <c r="D158" s="173" t="e">
        <f>+#REF!</f>
        <v>#REF!</v>
      </c>
      <c r="E158" s="174" t="e">
        <f>+#REF!</f>
        <v>#REF!</v>
      </c>
      <c r="F158" s="175" t="e">
        <f>+#REF!</f>
        <v>#REF!</v>
      </c>
      <c r="G158" s="176" t="e">
        <f>+#REF!</f>
        <v>#REF!</v>
      </c>
      <c r="H158" s="177" t="e">
        <f>+#REF!</f>
        <v>#REF!</v>
      </c>
      <c r="I158" s="177" t="e">
        <f>+#REF!</f>
        <v>#REF!</v>
      </c>
      <c r="J158" s="177" t="e">
        <f>+#REF!</f>
        <v>#REF!</v>
      </c>
      <c r="K158" s="177" t="e">
        <f>+#REF!</f>
        <v>#REF!</v>
      </c>
      <c r="L158" s="177" t="e">
        <f>+#REF!</f>
        <v>#REF!</v>
      </c>
      <c r="M158" s="177" t="e">
        <f>+#REF!</f>
        <v>#REF!</v>
      </c>
      <c r="N158" s="177" t="e">
        <f>+#REF!</f>
        <v>#REF!</v>
      </c>
      <c r="O158" s="177" t="e">
        <f>+#REF!</f>
        <v>#REF!</v>
      </c>
      <c r="P158" s="178" t="e">
        <f>+#REF!</f>
        <v>#REF!</v>
      </c>
      <c r="Q158" s="166" t="e">
        <f>+#REF!</f>
        <v>#REF!</v>
      </c>
      <c r="R158" s="165" t="e">
        <f t="shared" si="4"/>
        <v>#REF!</v>
      </c>
    </row>
    <row r="159" spans="1:18" ht="15.75">
      <c r="A159" s="179" t="e">
        <f t="shared" si="5"/>
        <v>#REF!</v>
      </c>
      <c r="B159" s="171" t="e">
        <f>+#REF!</f>
        <v>#REF!</v>
      </c>
      <c r="C159" s="172" t="e">
        <f>+#REF!</f>
        <v>#REF!</v>
      </c>
      <c r="D159" s="173" t="e">
        <f>+#REF!</f>
        <v>#REF!</v>
      </c>
      <c r="E159" s="174" t="e">
        <f>+#REF!</f>
        <v>#REF!</v>
      </c>
      <c r="F159" s="175" t="e">
        <f>+#REF!</f>
        <v>#REF!</v>
      </c>
      <c r="G159" s="176" t="e">
        <f>+#REF!</f>
        <v>#REF!</v>
      </c>
      <c r="H159" s="177" t="e">
        <f>+#REF!</f>
        <v>#REF!</v>
      </c>
      <c r="I159" s="177" t="e">
        <f>+#REF!</f>
        <v>#REF!</v>
      </c>
      <c r="J159" s="177" t="e">
        <f>+#REF!</f>
        <v>#REF!</v>
      </c>
      <c r="K159" s="177" t="e">
        <f>+#REF!</f>
        <v>#REF!</v>
      </c>
      <c r="L159" s="177" t="e">
        <f>+#REF!</f>
        <v>#REF!</v>
      </c>
      <c r="M159" s="177" t="e">
        <f>+#REF!</f>
        <v>#REF!</v>
      </c>
      <c r="N159" s="177" t="e">
        <f>+#REF!</f>
        <v>#REF!</v>
      </c>
      <c r="O159" s="177" t="e">
        <f>+#REF!</f>
        <v>#REF!</v>
      </c>
      <c r="P159" s="178" t="e">
        <f>+#REF!</f>
        <v>#REF!</v>
      </c>
      <c r="Q159" s="166" t="e">
        <f>+#REF!</f>
        <v>#REF!</v>
      </c>
      <c r="R159" s="165" t="e">
        <f t="shared" si="4"/>
        <v>#REF!</v>
      </c>
    </row>
    <row r="160" spans="1:18" ht="15.75">
      <c r="A160" s="181" t="e">
        <f t="shared" si="5"/>
        <v>#REF!</v>
      </c>
      <c r="B160" s="171" t="e">
        <f>+#REF!</f>
        <v>#REF!</v>
      </c>
      <c r="C160" s="172" t="e">
        <f>+#REF!</f>
        <v>#REF!</v>
      </c>
      <c r="D160" s="173" t="e">
        <f>+#REF!</f>
        <v>#REF!</v>
      </c>
      <c r="E160" s="174" t="e">
        <f>+#REF!</f>
        <v>#REF!</v>
      </c>
      <c r="F160" s="175" t="e">
        <f>+#REF!</f>
        <v>#REF!</v>
      </c>
      <c r="G160" s="176" t="e">
        <f>+#REF!</f>
        <v>#REF!</v>
      </c>
      <c r="H160" s="177" t="e">
        <f>+#REF!</f>
        <v>#REF!</v>
      </c>
      <c r="I160" s="177" t="e">
        <f>+#REF!</f>
        <v>#REF!</v>
      </c>
      <c r="J160" s="177" t="e">
        <f>+#REF!</f>
        <v>#REF!</v>
      </c>
      <c r="K160" s="177" t="e">
        <f>+#REF!</f>
        <v>#REF!</v>
      </c>
      <c r="L160" s="177" t="e">
        <f>+#REF!</f>
        <v>#REF!</v>
      </c>
      <c r="M160" s="177" t="e">
        <f>+#REF!</f>
        <v>#REF!</v>
      </c>
      <c r="N160" s="177" t="e">
        <f>+#REF!</f>
        <v>#REF!</v>
      </c>
      <c r="O160" s="177" t="e">
        <f>+#REF!</f>
        <v>#REF!</v>
      </c>
      <c r="P160" s="178" t="e">
        <f>+#REF!</f>
        <v>#REF!</v>
      </c>
      <c r="Q160" s="166" t="e">
        <f>+#REF!</f>
        <v>#REF!</v>
      </c>
      <c r="R160" s="165" t="e">
        <f t="shared" si="4"/>
        <v>#REF!</v>
      </c>
    </row>
    <row r="161" spans="1:18" ht="15.75">
      <c r="A161" s="179" t="e">
        <f t="shared" si="5"/>
        <v>#REF!</v>
      </c>
      <c r="B161" s="171" t="e">
        <f>+#REF!</f>
        <v>#REF!</v>
      </c>
      <c r="C161" s="172" t="e">
        <f>+#REF!</f>
        <v>#REF!</v>
      </c>
      <c r="D161" s="173" t="e">
        <f>+#REF!</f>
        <v>#REF!</v>
      </c>
      <c r="E161" s="174" t="e">
        <f>+#REF!</f>
        <v>#REF!</v>
      </c>
      <c r="F161" s="175" t="e">
        <f>+#REF!</f>
        <v>#REF!</v>
      </c>
      <c r="G161" s="176" t="e">
        <f>+#REF!</f>
        <v>#REF!</v>
      </c>
      <c r="H161" s="177" t="e">
        <f>+#REF!</f>
        <v>#REF!</v>
      </c>
      <c r="I161" s="177" t="e">
        <f>+#REF!</f>
        <v>#REF!</v>
      </c>
      <c r="J161" s="177" t="e">
        <f>+#REF!</f>
        <v>#REF!</v>
      </c>
      <c r="K161" s="177" t="e">
        <f>+#REF!</f>
        <v>#REF!</v>
      </c>
      <c r="L161" s="177" t="e">
        <f>+#REF!</f>
        <v>#REF!</v>
      </c>
      <c r="M161" s="177" t="e">
        <f>+#REF!</f>
        <v>#REF!</v>
      </c>
      <c r="N161" s="177" t="e">
        <f>+#REF!</f>
        <v>#REF!</v>
      </c>
      <c r="O161" s="177" t="e">
        <f>+#REF!</f>
        <v>#REF!</v>
      </c>
      <c r="P161" s="178" t="e">
        <f>+#REF!</f>
        <v>#REF!</v>
      </c>
      <c r="Q161" s="166" t="e">
        <f>+#REF!</f>
        <v>#REF!</v>
      </c>
      <c r="R161" s="165" t="e">
        <f t="shared" si="4"/>
        <v>#REF!</v>
      </c>
    </row>
    <row r="162" spans="1:18" ht="15.75">
      <c r="A162" s="179" t="e">
        <f t="shared" si="5"/>
        <v>#REF!</v>
      </c>
      <c r="B162" s="171" t="e">
        <f>+#REF!</f>
        <v>#REF!</v>
      </c>
      <c r="C162" s="172" t="e">
        <f>+#REF!</f>
        <v>#REF!</v>
      </c>
      <c r="D162" s="173" t="e">
        <f>+#REF!</f>
        <v>#REF!</v>
      </c>
      <c r="E162" s="174" t="e">
        <f>+#REF!</f>
        <v>#REF!</v>
      </c>
      <c r="F162" s="175" t="e">
        <f>+#REF!</f>
        <v>#REF!</v>
      </c>
      <c r="G162" s="176" t="e">
        <f>+#REF!</f>
        <v>#REF!</v>
      </c>
      <c r="H162" s="177" t="e">
        <f>+#REF!</f>
        <v>#REF!</v>
      </c>
      <c r="I162" s="177" t="e">
        <f>+#REF!</f>
        <v>#REF!</v>
      </c>
      <c r="J162" s="177" t="e">
        <f>+#REF!</f>
        <v>#REF!</v>
      </c>
      <c r="K162" s="177" t="e">
        <f>+#REF!</f>
        <v>#REF!</v>
      </c>
      <c r="L162" s="177" t="e">
        <f>+#REF!</f>
        <v>#REF!</v>
      </c>
      <c r="M162" s="177" t="e">
        <f>+#REF!</f>
        <v>#REF!</v>
      </c>
      <c r="N162" s="177" t="e">
        <f>+#REF!</f>
        <v>#REF!</v>
      </c>
      <c r="O162" s="177" t="e">
        <f>+#REF!</f>
        <v>#REF!</v>
      </c>
      <c r="P162" s="178" t="e">
        <f>+#REF!</f>
        <v>#REF!</v>
      </c>
      <c r="Q162" s="166" t="e">
        <f>+#REF!</f>
        <v>#REF!</v>
      </c>
      <c r="R162" s="165" t="e">
        <f t="shared" si="4"/>
        <v>#REF!</v>
      </c>
    </row>
    <row r="163" spans="1:18" ht="15.75">
      <c r="A163" s="179" t="e">
        <f t="shared" si="5"/>
        <v>#REF!</v>
      </c>
      <c r="B163" s="171" t="e">
        <f>+#REF!</f>
        <v>#REF!</v>
      </c>
      <c r="C163" s="172" t="e">
        <f>+#REF!</f>
        <v>#REF!</v>
      </c>
      <c r="D163" s="173" t="e">
        <f>+#REF!</f>
        <v>#REF!</v>
      </c>
      <c r="E163" s="174" t="e">
        <f>+#REF!</f>
        <v>#REF!</v>
      </c>
      <c r="F163" s="175" t="e">
        <f>+#REF!</f>
        <v>#REF!</v>
      </c>
      <c r="G163" s="176" t="e">
        <f>+#REF!</f>
        <v>#REF!</v>
      </c>
      <c r="H163" s="177" t="e">
        <f>+#REF!</f>
        <v>#REF!</v>
      </c>
      <c r="I163" s="177" t="e">
        <f>+#REF!</f>
        <v>#REF!</v>
      </c>
      <c r="J163" s="177" t="e">
        <f>+#REF!</f>
        <v>#REF!</v>
      </c>
      <c r="K163" s="177" t="e">
        <f>+#REF!</f>
        <v>#REF!</v>
      </c>
      <c r="L163" s="177" t="e">
        <f>+#REF!</f>
        <v>#REF!</v>
      </c>
      <c r="M163" s="177" t="e">
        <f>+#REF!</f>
        <v>#REF!</v>
      </c>
      <c r="N163" s="177" t="e">
        <f>+#REF!</f>
        <v>#REF!</v>
      </c>
      <c r="O163" s="177" t="e">
        <f>+#REF!</f>
        <v>#REF!</v>
      </c>
      <c r="P163" s="178" t="e">
        <f>+#REF!</f>
        <v>#REF!</v>
      </c>
      <c r="Q163" s="166" t="e">
        <f>+#REF!</f>
        <v>#REF!</v>
      </c>
      <c r="R163" s="165" t="e">
        <f t="shared" si="4"/>
        <v>#REF!</v>
      </c>
    </row>
    <row r="164" spans="1:18" ht="15.75">
      <c r="A164" s="179" t="e">
        <f t="shared" si="5"/>
        <v>#REF!</v>
      </c>
      <c r="B164" s="171" t="e">
        <f>+#REF!</f>
        <v>#REF!</v>
      </c>
      <c r="C164" s="172" t="e">
        <f>+#REF!</f>
        <v>#REF!</v>
      </c>
      <c r="D164" s="173" t="e">
        <f>+#REF!</f>
        <v>#REF!</v>
      </c>
      <c r="E164" s="174" t="e">
        <f>+#REF!</f>
        <v>#REF!</v>
      </c>
      <c r="F164" s="175" t="e">
        <f>+#REF!</f>
        <v>#REF!</v>
      </c>
      <c r="G164" s="176" t="e">
        <f>+#REF!</f>
        <v>#REF!</v>
      </c>
      <c r="H164" s="177" t="e">
        <f>+#REF!</f>
        <v>#REF!</v>
      </c>
      <c r="I164" s="177" t="e">
        <f>+#REF!</f>
        <v>#REF!</v>
      </c>
      <c r="J164" s="177" t="e">
        <f>+#REF!</f>
        <v>#REF!</v>
      </c>
      <c r="K164" s="177" t="e">
        <f>+#REF!</f>
        <v>#REF!</v>
      </c>
      <c r="L164" s="177" t="e">
        <f>+#REF!</f>
        <v>#REF!</v>
      </c>
      <c r="M164" s="177" t="e">
        <f>+#REF!</f>
        <v>#REF!</v>
      </c>
      <c r="N164" s="177" t="e">
        <f>+#REF!</f>
        <v>#REF!</v>
      </c>
      <c r="O164" s="177" t="e">
        <f>+#REF!</f>
        <v>#REF!</v>
      </c>
      <c r="P164" s="178" t="e">
        <f>+#REF!</f>
        <v>#REF!</v>
      </c>
      <c r="Q164" s="166" t="e">
        <f>+#REF!</f>
        <v>#REF!</v>
      </c>
      <c r="R164" s="165" t="e">
        <f t="shared" si="4"/>
        <v>#REF!</v>
      </c>
    </row>
    <row r="165" spans="1:18" ht="15.75">
      <c r="A165" s="181" t="e">
        <f t="shared" si="5"/>
        <v>#REF!</v>
      </c>
      <c r="B165" s="171" t="e">
        <f>+#REF!</f>
        <v>#REF!</v>
      </c>
      <c r="C165" s="172" t="e">
        <f>+#REF!</f>
        <v>#REF!</v>
      </c>
      <c r="D165" s="173" t="e">
        <f>+#REF!</f>
        <v>#REF!</v>
      </c>
      <c r="E165" s="174" t="e">
        <f>+#REF!</f>
        <v>#REF!</v>
      </c>
      <c r="F165" s="175" t="e">
        <f>+#REF!</f>
        <v>#REF!</v>
      </c>
      <c r="G165" s="176" t="e">
        <f>+#REF!</f>
        <v>#REF!</v>
      </c>
      <c r="H165" s="177" t="e">
        <f>+#REF!</f>
        <v>#REF!</v>
      </c>
      <c r="I165" s="177" t="e">
        <f>+#REF!</f>
        <v>#REF!</v>
      </c>
      <c r="J165" s="177" t="e">
        <f>+#REF!</f>
        <v>#REF!</v>
      </c>
      <c r="K165" s="177" t="e">
        <f>+#REF!</f>
        <v>#REF!</v>
      </c>
      <c r="L165" s="177" t="e">
        <f>+#REF!</f>
        <v>#REF!</v>
      </c>
      <c r="M165" s="177" t="e">
        <f>+#REF!</f>
        <v>#REF!</v>
      </c>
      <c r="N165" s="177" t="e">
        <f>+#REF!</f>
        <v>#REF!</v>
      </c>
      <c r="O165" s="177" t="e">
        <f>+#REF!</f>
        <v>#REF!</v>
      </c>
      <c r="P165" s="178" t="e">
        <f>+#REF!</f>
        <v>#REF!</v>
      </c>
      <c r="Q165" s="166" t="e">
        <f>+#REF!</f>
        <v>#REF!</v>
      </c>
      <c r="R165" s="165" t="e">
        <f t="shared" si="4"/>
        <v>#REF!</v>
      </c>
    </row>
    <row r="166" spans="1:18" ht="15.75">
      <c r="A166" s="179" t="e">
        <f t="shared" si="5"/>
        <v>#REF!</v>
      </c>
      <c r="B166" s="171" t="e">
        <f>+#REF!</f>
        <v>#REF!</v>
      </c>
      <c r="C166" s="172" t="e">
        <f>+#REF!</f>
        <v>#REF!</v>
      </c>
      <c r="D166" s="173" t="e">
        <f>+#REF!</f>
        <v>#REF!</v>
      </c>
      <c r="E166" s="174" t="e">
        <f>+#REF!</f>
        <v>#REF!</v>
      </c>
      <c r="F166" s="175" t="e">
        <f>+#REF!</f>
        <v>#REF!</v>
      </c>
      <c r="G166" s="176" t="e">
        <f>+#REF!</f>
        <v>#REF!</v>
      </c>
      <c r="H166" s="177" t="e">
        <f>+#REF!</f>
        <v>#REF!</v>
      </c>
      <c r="I166" s="177" t="e">
        <f>+#REF!</f>
        <v>#REF!</v>
      </c>
      <c r="J166" s="177" t="e">
        <f>+#REF!</f>
        <v>#REF!</v>
      </c>
      <c r="K166" s="177" t="e">
        <f>+#REF!</f>
        <v>#REF!</v>
      </c>
      <c r="L166" s="177" t="e">
        <f>+#REF!</f>
        <v>#REF!</v>
      </c>
      <c r="M166" s="177" t="e">
        <f>+#REF!</f>
        <v>#REF!</v>
      </c>
      <c r="N166" s="177" t="e">
        <f>+#REF!</f>
        <v>#REF!</v>
      </c>
      <c r="O166" s="177" t="e">
        <f>+#REF!</f>
        <v>#REF!</v>
      </c>
      <c r="P166" s="178" t="e">
        <f>+#REF!</f>
        <v>#REF!</v>
      </c>
      <c r="Q166" s="166" t="e">
        <f>+#REF!</f>
        <v>#REF!</v>
      </c>
      <c r="R166" s="165" t="e">
        <f t="shared" si="4"/>
        <v>#REF!</v>
      </c>
    </row>
    <row r="167" spans="1:18" ht="15.75">
      <c r="A167" s="179" t="e">
        <f t="shared" si="5"/>
        <v>#REF!</v>
      </c>
      <c r="B167" s="171" t="e">
        <f>+#REF!</f>
        <v>#REF!</v>
      </c>
      <c r="C167" s="172" t="e">
        <f>+#REF!</f>
        <v>#REF!</v>
      </c>
      <c r="D167" s="173" t="e">
        <f>+#REF!</f>
        <v>#REF!</v>
      </c>
      <c r="E167" s="174" t="e">
        <f>+#REF!</f>
        <v>#REF!</v>
      </c>
      <c r="F167" s="175" t="e">
        <f>+#REF!</f>
        <v>#REF!</v>
      </c>
      <c r="G167" s="176" t="e">
        <f>+#REF!</f>
        <v>#REF!</v>
      </c>
      <c r="H167" s="177" t="e">
        <f>+#REF!</f>
        <v>#REF!</v>
      </c>
      <c r="I167" s="177" t="e">
        <f>+#REF!</f>
        <v>#REF!</v>
      </c>
      <c r="J167" s="177" t="e">
        <f>+#REF!</f>
        <v>#REF!</v>
      </c>
      <c r="K167" s="177" t="e">
        <f>+#REF!</f>
        <v>#REF!</v>
      </c>
      <c r="L167" s="177" t="e">
        <f>+#REF!</f>
        <v>#REF!</v>
      </c>
      <c r="M167" s="177" t="e">
        <f>+#REF!</f>
        <v>#REF!</v>
      </c>
      <c r="N167" s="177" t="e">
        <f>+#REF!</f>
        <v>#REF!</v>
      </c>
      <c r="O167" s="177" t="e">
        <f>+#REF!</f>
        <v>#REF!</v>
      </c>
      <c r="P167" s="178" t="e">
        <f>+#REF!</f>
        <v>#REF!</v>
      </c>
      <c r="Q167" s="166" t="e">
        <f>+#REF!</f>
        <v>#REF!</v>
      </c>
      <c r="R167" s="165" t="e">
        <f t="shared" si="4"/>
        <v>#REF!</v>
      </c>
    </row>
    <row r="168" spans="1:18" ht="15.75">
      <c r="A168" s="179" t="e">
        <f t="shared" si="5"/>
        <v>#REF!</v>
      </c>
      <c r="B168" s="171" t="e">
        <f>+#REF!</f>
        <v>#REF!</v>
      </c>
      <c r="C168" s="172" t="e">
        <f>+#REF!</f>
        <v>#REF!</v>
      </c>
      <c r="D168" s="173" t="e">
        <f>+#REF!</f>
        <v>#REF!</v>
      </c>
      <c r="E168" s="174" t="e">
        <f>+#REF!</f>
        <v>#REF!</v>
      </c>
      <c r="F168" s="175" t="e">
        <f>+#REF!</f>
        <v>#REF!</v>
      </c>
      <c r="G168" s="176" t="e">
        <f>+#REF!</f>
        <v>#REF!</v>
      </c>
      <c r="H168" s="177" t="e">
        <f>+#REF!</f>
        <v>#REF!</v>
      </c>
      <c r="I168" s="177" t="e">
        <f>+#REF!</f>
        <v>#REF!</v>
      </c>
      <c r="J168" s="177" t="e">
        <f>+#REF!</f>
        <v>#REF!</v>
      </c>
      <c r="K168" s="177" t="e">
        <f>+#REF!</f>
        <v>#REF!</v>
      </c>
      <c r="L168" s="177" t="e">
        <f>+#REF!</f>
        <v>#REF!</v>
      </c>
      <c r="M168" s="177" t="e">
        <f>+#REF!</f>
        <v>#REF!</v>
      </c>
      <c r="N168" s="177" t="e">
        <f>+#REF!</f>
        <v>#REF!</v>
      </c>
      <c r="O168" s="177" t="e">
        <f>+#REF!</f>
        <v>#REF!</v>
      </c>
      <c r="P168" s="178" t="e">
        <f>+#REF!</f>
        <v>#REF!</v>
      </c>
      <c r="Q168" s="166" t="e">
        <f>+#REF!</f>
        <v>#REF!</v>
      </c>
      <c r="R168" s="165" t="e">
        <f t="shared" si="4"/>
        <v>#REF!</v>
      </c>
    </row>
    <row r="169" spans="1:18" ht="15.75">
      <c r="A169" s="179" t="e">
        <f t="shared" si="5"/>
        <v>#REF!</v>
      </c>
      <c r="B169" s="171" t="e">
        <f>+#REF!</f>
        <v>#REF!</v>
      </c>
      <c r="C169" s="172" t="e">
        <f>+#REF!</f>
        <v>#REF!</v>
      </c>
      <c r="D169" s="173" t="e">
        <f>+#REF!</f>
        <v>#REF!</v>
      </c>
      <c r="E169" s="174" t="e">
        <f>+#REF!</f>
        <v>#REF!</v>
      </c>
      <c r="F169" s="175" t="e">
        <f>+#REF!</f>
        <v>#REF!</v>
      </c>
      <c r="G169" s="176" t="e">
        <f>+#REF!</f>
        <v>#REF!</v>
      </c>
      <c r="H169" s="177" t="e">
        <f>+#REF!</f>
        <v>#REF!</v>
      </c>
      <c r="I169" s="177" t="e">
        <f>+#REF!</f>
        <v>#REF!</v>
      </c>
      <c r="J169" s="177" t="e">
        <f>+#REF!</f>
        <v>#REF!</v>
      </c>
      <c r="K169" s="177" t="e">
        <f>+#REF!</f>
        <v>#REF!</v>
      </c>
      <c r="L169" s="177" t="e">
        <f>+#REF!</f>
        <v>#REF!</v>
      </c>
      <c r="M169" s="177" t="e">
        <f>+#REF!</f>
        <v>#REF!</v>
      </c>
      <c r="N169" s="177" t="e">
        <f>+#REF!</f>
        <v>#REF!</v>
      </c>
      <c r="O169" s="177" t="e">
        <f>+#REF!</f>
        <v>#REF!</v>
      </c>
      <c r="P169" s="178" t="e">
        <f>+#REF!</f>
        <v>#REF!</v>
      </c>
      <c r="Q169" s="166" t="e">
        <f>+#REF!</f>
        <v>#REF!</v>
      </c>
      <c r="R169" s="165" t="e">
        <f t="shared" si="4"/>
        <v>#REF!</v>
      </c>
    </row>
    <row r="170" spans="1:18" ht="15.75">
      <c r="A170" s="179" t="e">
        <f t="shared" si="5"/>
        <v>#REF!</v>
      </c>
      <c r="B170" s="171" t="e">
        <f>+#REF!</f>
        <v>#REF!</v>
      </c>
      <c r="C170" s="172" t="e">
        <f>+#REF!</f>
        <v>#REF!</v>
      </c>
      <c r="D170" s="173" t="e">
        <f>+#REF!</f>
        <v>#REF!</v>
      </c>
      <c r="E170" s="174" t="e">
        <f>+#REF!</f>
        <v>#REF!</v>
      </c>
      <c r="F170" s="175" t="e">
        <f>+#REF!</f>
        <v>#REF!</v>
      </c>
      <c r="G170" s="176" t="e">
        <f>+#REF!</f>
        <v>#REF!</v>
      </c>
      <c r="H170" s="177" t="e">
        <f>+#REF!</f>
        <v>#REF!</v>
      </c>
      <c r="I170" s="177" t="e">
        <f>+#REF!</f>
        <v>#REF!</v>
      </c>
      <c r="J170" s="177" t="e">
        <f>+#REF!</f>
        <v>#REF!</v>
      </c>
      <c r="K170" s="177" t="e">
        <f>+#REF!</f>
        <v>#REF!</v>
      </c>
      <c r="L170" s="177" t="e">
        <f>+#REF!</f>
        <v>#REF!</v>
      </c>
      <c r="M170" s="177" t="e">
        <f>+#REF!</f>
        <v>#REF!</v>
      </c>
      <c r="N170" s="177" t="e">
        <f>+#REF!</f>
        <v>#REF!</v>
      </c>
      <c r="O170" s="177" t="e">
        <f>+#REF!</f>
        <v>#REF!</v>
      </c>
      <c r="P170" s="178" t="e">
        <f>+#REF!</f>
        <v>#REF!</v>
      </c>
      <c r="Q170" s="166" t="e">
        <f>+#REF!</f>
        <v>#REF!</v>
      </c>
      <c r="R170" s="165" t="e">
        <f t="shared" si="4"/>
        <v>#REF!</v>
      </c>
    </row>
    <row r="171" spans="1:18" ht="15.75">
      <c r="A171" s="179" t="e">
        <f t="shared" si="5"/>
        <v>#REF!</v>
      </c>
      <c r="B171" s="171" t="e">
        <f>+#REF!</f>
        <v>#REF!</v>
      </c>
      <c r="C171" s="172" t="e">
        <f>+#REF!</f>
        <v>#REF!</v>
      </c>
      <c r="D171" s="173" t="e">
        <f>+#REF!</f>
        <v>#REF!</v>
      </c>
      <c r="E171" s="174" t="e">
        <f>+#REF!</f>
        <v>#REF!</v>
      </c>
      <c r="F171" s="175" t="e">
        <f>+#REF!</f>
        <v>#REF!</v>
      </c>
      <c r="G171" s="176" t="e">
        <f>+#REF!</f>
        <v>#REF!</v>
      </c>
      <c r="H171" s="177" t="e">
        <f>+#REF!</f>
        <v>#REF!</v>
      </c>
      <c r="I171" s="177" t="e">
        <f>+#REF!</f>
        <v>#REF!</v>
      </c>
      <c r="J171" s="177" t="e">
        <f>+#REF!</f>
        <v>#REF!</v>
      </c>
      <c r="K171" s="177" t="e">
        <f>+#REF!</f>
        <v>#REF!</v>
      </c>
      <c r="L171" s="177" t="e">
        <f>+#REF!</f>
        <v>#REF!</v>
      </c>
      <c r="M171" s="177" t="e">
        <f>+#REF!</f>
        <v>#REF!</v>
      </c>
      <c r="N171" s="177" t="e">
        <f>+#REF!</f>
        <v>#REF!</v>
      </c>
      <c r="O171" s="177" t="e">
        <f>+#REF!</f>
        <v>#REF!</v>
      </c>
      <c r="P171" s="178" t="e">
        <f>+#REF!</f>
        <v>#REF!</v>
      </c>
      <c r="Q171" s="166" t="e">
        <f>+#REF!</f>
        <v>#REF!</v>
      </c>
      <c r="R171" s="165" t="e">
        <f t="shared" si="4"/>
        <v>#REF!</v>
      </c>
    </row>
    <row r="172" spans="1:18" ht="15.75">
      <c r="A172" s="179" t="e">
        <f t="shared" si="5"/>
        <v>#REF!</v>
      </c>
      <c r="B172" s="171" t="e">
        <f>+#REF!</f>
        <v>#REF!</v>
      </c>
      <c r="C172" s="172" t="e">
        <f>+#REF!</f>
        <v>#REF!</v>
      </c>
      <c r="D172" s="173" t="e">
        <f>+#REF!</f>
        <v>#REF!</v>
      </c>
      <c r="E172" s="174" t="e">
        <f>+#REF!</f>
        <v>#REF!</v>
      </c>
      <c r="F172" s="175" t="e">
        <f>+#REF!</f>
        <v>#REF!</v>
      </c>
      <c r="G172" s="176" t="e">
        <f>+#REF!</f>
        <v>#REF!</v>
      </c>
      <c r="H172" s="177" t="e">
        <f>+#REF!</f>
        <v>#REF!</v>
      </c>
      <c r="I172" s="177" t="e">
        <f>+#REF!</f>
        <v>#REF!</v>
      </c>
      <c r="J172" s="177" t="e">
        <f>+#REF!</f>
        <v>#REF!</v>
      </c>
      <c r="K172" s="177" t="e">
        <f>+#REF!</f>
        <v>#REF!</v>
      </c>
      <c r="L172" s="177" t="e">
        <f>+#REF!</f>
        <v>#REF!</v>
      </c>
      <c r="M172" s="177" t="e">
        <f>+#REF!</f>
        <v>#REF!</v>
      </c>
      <c r="N172" s="177" t="e">
        <f>+#REF!</f>
        <v>#REF!</v>
      </c>
      <c r="O172" s="177" t="e">
        <f>+#REF!</f>
        <v>#REF!</v>
      </c>
      <c r="P172" s="178" t="e">
        <f>+#REF!</f>
        <v>#REF!</v>
      </c>
      <c r="Q172" s="166" t="e">
        <f>+#REF!</f>
        <v>#REF!</v>
      </c>
      <c r="R172" s="165" t="e">
        <f t="shared" si="4"/>
        <v>#REF!</v>
      </c>
    </row>
    <row r="173" spans="1:18" ht="15.75">
      <c r="A173" s="179" t="e">
        <f t="shared" si="5"/>
        <v>#REF!</v>
      </c>
      <c r="B173" s="171" t="e">
        <f>+#REF!</f>
        <v>#REF!</v>
      </c>
      <c r="C173" s="172" t="e">
        <f>+#REF!</f>
        <v>#REF!</v>
      </c>
      <c r="D173" s="173" t="e">
        <f>+#REF!</f>
        <v>#REF!</v>
      </c>
      <c r="E173" s="174" t="e">
        <f>+#REF!</f>
        <v>#REF!</v>
      </c>
      <c r="F173" s="175" t="e">
        <f>+#REF!</f>
        <v>#REF!</v>
      </c>
      <c r="G173" s="176" t="e">
        <f>+#REF!</f>
        <v>#REF!</v>
      </c>
      <c r="H173" s="177" t="e">
        <f>+#REF!</f>
        <v>#REF!</v>
      </c>
      <c r="I173" s="177" t="e">
        <f>+#REF!</f>
        <v>#REF!</v>
      </c>
      <c r="J173" s="177" t="e">
        <f>+#REF!</f>
        <v>#REF!</v>
      </c>
      <c r="K173" s="177" t="e">
        <f>+#REF!</f>
        <v>#REF!</v>
      </c>
      <c r="L173" s="177" t="e">
        <f>+#REF!</f>
        <v>#REF!</v>
      </c>
      <c r="M173" s="177" t="e">
        <f>+#REF!</f>
        <v>#REF!</v>
      </c>
      <c r="N173" s="177" t="e">
        <f>+#REF!</f>
        <v>#REF!</v>
      </c>
      <c r="O173" s="177" t="e">
        <f>+#REF!</f>
        <v>#REF!</v>
      </c>
      <c r="P173" s="178" t="e">
        <f>+#REF!</f>
        <v>#REF!</v>
      </c>
      <c r="Q173" s="166" t="e">
        <f>+#REF!</f>
        <v>#REF!</v>
      </c>
      <c r="R173" s="165" t="e">
        <f t="shared" si="4"/>
        <v>#REF!</v>
      </c>
    </row>
    <row r="174" spans="1:18" ht="15.75">
      <c r="A174" s="179" t="e">
        <f t="shared" si="5"/>
        <v>#REF!</v>
      </c>
      <c r="B174" s="171" t="e">
        <f>+#REF!</f>
        <v>#REF!</v>
      </c>
      <c r="C174" s="172" t="e">
        <f>+#REF!</f>
        <v>#REF!</v>
      </c>
      <c r="D174" s="173" t="e">
        <f>+#REF!</f>
        <v>#REF!</v>
      </c>
      <c r="E174" s="174" t="e">
        <f>+#REF!</f>
        <v>#REF!</v>
      </c>
      <c r="F174" s="175" t="e">
        <f>+#REF!</f>
        <v>#REF!</v>
      </c>
      <c r="G174" s="176" t="e">
        <f>+#REF!</f>
        <v>#REF!</v>
      </c>
      <c r="H174" s="177" t="e">
        <f>+#REF!</f>
        <v>#REF!</v>
      </c>
      <c r="I174" s="177" t="e">
        <f>+#REF!</f>
        <v>#REF!</v>
      </c>
      <c r="J174" s="177" t="e">
        <f>+#REF!</f>
        <v>#REF!</v>
      </c>
      <c r="K174" s="177" t="e">
        <f>+#REF!</f>
        <v>#REF!</v>
      </c>
      <c r="L174" s="177" t="e">
        <f>+#REF!</f>
        <v>#REF!</v>
      </c>
      <c r="M174" s="177" t="e">
        <f>+#REF!</f>
        <v>#REF!</v>
      </c>
      <c r="N174" s="177" t="e">
        <f>+#REF!</f>
        <v>#REF!</v>
      </c>
      <c r="O174" s="177" t="e">
        <f>+#REF!</f>
        <v>#REF!</v>
      </c>
      <c r="P174" s="178" t="e">
        <f>+#REF!</f>
        <v>#REF!</v>
      </c>
      <c r="Q174" s="166" t="e">
        <f>+#REF!</f>
        <v>#REF!</v>
      </c>
      <c r="R174" s="165" t="e">
        <f t="shared" si="4"/>
        <v>#REF!</v>
      </c>
    </row>
    <row r="175" spans="1:18" ht="15.75">
      <c r="A175" s="179" t="e">
        <f t="shared" si="5"/>
        <v>#REF!</v>
      </c>
      <c r="B175" s="171" t="e">
        <f>+#REF!</f>
        <v>#REF!</v>
      </c>
      <c r="C175" s="172" t="e">
        <f>+#REF!</f>
        <v>#REF!</v>
      </c>
      <c r="D175" s="173" t="e">
        <f>+#REF!</f>
        <v>#REF!</v>
      </c>
      <c r="E175" s="174" t="e">
        <f>+#REF!</f>
        <v>#REF!</v>
      </c>
      <c r="F175" s="175" t="e">
        <f>+#REF!</f>
        <v>#REF!</v>
      </c>
      <c r="G175" s="176" t="e">
        <f>+#REF!</f>
        <v>#REF!</v>
      </c>
      <c r="H175" s="177" t="e">
        <f>+#REF!</f>
        <v>#REF!</v>
      </c>
      <c r="I175" s="177" t="e">
        <f>+#REF!</f>
        <v>#REF!</v>
      </c>
      <c r="J175" s="177" t="e">
        <f>+#REF!</f>
        <v>#REF!</v>
      </c>
      <c r="K175" s="177" t="e">
        <f>+#REF!</f>
        <v>#REF!</v>
      </c>
      <c r="L175" s="177" t="e">
        <f>+#REF!</f>
        <v>#REF!</v>
      </c>
      <c r="M175" s="177" t="e">
        <f>+#REF!</f>
        <v>#REF!</v>
      </c>
      <c r="N175" s="177" t="e">
        <f>+#REF!</f>
        <v>#REF!</v>
      </c>
      <c r="O175" s="177" t="e">
        <f>+#REF!</f>
        <v>#REF!</v>
      </c>
      <c r="P175" s="178" t="e">
        <f>+#REF!</f>
        <v>#REF!</v>
      </c>
      <c r="Q175" s="166" t="e">
        <f>+#REF!</f>
        <v>#REF!</v>
      </c>
      <c r="R175" s="165" t="e">
        <f t="shared" si="4"/>
        <v>#REF!</v>
      </c>
    </row>
    <row r="176" spans="1:18" ht="15.75">
      <c r="A176" s="179" t="e">
        <f t="shared" si="5"/>
        <v>#REF!</v>
      </c>
      <c r="B176" s="171" t="e">
        <f>+#REF!</f>
        <v>#REF!</v>
      </c>
      <c r="C176" s="172" t="e">
        <f>+#REF!</f>
        <v>#REF!</v>
      </c>
      <c r="D176" s="173" t="e">
        <f>+#REF!</f>
        <v>#REF!</v>
      </c>
      <c r="E176" s="174" t="e">
        <f>+#REF!</f>
        <v>#REF!</v>
      </c>
      <c r="F176" s="175" t="e">
        <f>+#REF!</f>
        <v>#REF!</v>
      </c>
      <c r="G176" s="176" t="e">
        <f>+#REF!</f>
        <v>#REF!</v>
      </c>
      <c r="H176" s="177" t="e">
        <f>+#REF!</f>
        <v>#REF!</v>
      </c>
      <c r="I176" s="177" t="e">
        <f>+#REF!</f>
        <v>#REF!</v>
      </c>
      <c r="J176" s="177" t="e">
        <f>+#REF!</f>
        <v>#REF!</v>
      </c>
      <c r="K176" s="177" t="e">
        <f>+#REF!</f>
        <v>#REF!</v>
      </c>
      <c r="L176" s="177" t="e">
        <f>+#REF!</f>
        <v>#REF!</v>
      </c>
      <c r="M176" s="177" t="e">
        <f>+#REF!</f>
        <v>#REF!</v>
      </c>
      <c r="N176" s="177" t="e">
        <f>+#REF!</f>
        <v>#REF!</v>
      </c>
      <c r="O176" s="177" t="e">
        <f>+#REF!</f>
        <v>#REF!</v>
      </c>
      <c r="P176" s="178" t="e">
        <f>+#REF!</f>
        <v>#REF!</v>
      </c>
      <c r="Q176" s="166" t="e">
        <f>+#REF!</f>
        <v>#REF!</v>
      </c>
      <c r="R176" s="165" t="e">
        <f t="shared" si="4"/>
        <v>#REF!</v>
      </c>
    </row>
    <row r="177" spans="1:18" ht="15.75">
      <c r="A177" s="179" t="e">
        <f t="shared" si="5"/>
        <v>#REF!</v>
      </c>
      <c r="B177" s="171" t="e">
        <f>+#REF!</f>
        <v>#REF!</v>
      </c>
      <c r="C177" s="172" t="e">
        <f>+#REF!</f>
        <v>#REF!</v>
      </c>
      <c r="D177" s="173" t="e">
        <f>+#REF!</f>
        <v>#REF!</v>
      </c>
      <c r="E177" s="174" t="e">
        <f>+#REF!</f>
        <v>#REF!</v>
      </c>
      <c r="F177" s="175" t="e">
        <f>+#REF!</f>
        <v>#REF!</v>
      </c>
      <c r="G177" s="176" t="e">
        <f>+#REF!</f>
        <v>#REF!</v>
      </c>
      <c r="H177" s="177" t="e">
        <f>+#REF!</f>
        <v>#REF!</v>
      </c>
      <c r="I177" s="177" t="e">
        <f>+#REF!</f>
        <v>#REF!</v>
      </c>
      <c r="J177" s="177" t="e">
        <f>+#REF!</f>
        <v>#REF!</v>
      </c>
      <c r="K177" s="177" t="e">
        <f>+#REF!</f>
        <v>#REF!</v>
      </c>
      <c r="L177" s="177" t="e">
        <f>+#REF!</f>
        <v>#REF!</v>
      </c>
      <c r="M177" s="177" t="e">
        <f>+#REF!</f>
        <v>#REF!</v>
      </c>
      <c r="N177" s="177" t="e">
        <f>+#REF!</f>
        <v>#REF!</v>
      </c>
      <c r="O177" s="177" t="e">
        <f>+#REF!</f>
        <v>#REF!</v>
      </c>
      <c r="P177" s="178" t="e">
        <f>+#REF!</f>
        <v>#REF!</v>
      </c>
      <c r="Q177" s="166" t="e">
        <f>+#REF!</f>
        <v>#REF!</v>
      </c>
      <c r="R177" s="165" t="e">
        <f t="shared" si="4"/>
        <v>#REF!</v>
      </c>
    </row>
    <row r="178" spans="1:18" ht="15.75">
      <c r="A178" s="181" t="e">
        <f t="shared" si="5"/>
        <v>#REF!</v>
      </c>
      <c r="B178" s="171" t="e">
        <f>+#REF!</f>
        <v>#REF!</v>
      </c>
      <c r="C178" s="172" t="e">
        <f>+#REF!</f>
        <v>#REF!</v>
      </c>
      <c r="D178" s="173" t="e">
        <f>+#REF!</f>
        <v>#REF!</v>
      </c>
      <c r="E178" s="174" t="e">
        <f>+#REF!</f>
        <v>#REF!</v>
      </c>
      <c r="F178" s="175" t="e">
        <f>+#REF!</f>
        <v>#REF!</v>
      </c>
      <c r="G178" s="176" t="e">
        <f>+#REF!</f>
        <v>#REF!</v>
      </c>
      <c r="H178" s="177" t="e">
        <f>+#REF!</f>
        <v>#REF!</v>
      </c>
      <c r="I178" s="177" t="e">
        <f>+#REF!</f>
        <v>#REF!</v>
      </c>
      <c r="J178" s="177" t="e">
        <f>+#REF!</f>
        <v>#REF!</v>
      </c>
      <c r="K178" s="177" t="e">
        <f>+#REF!</f>
        <v>#REF!</v>
      </c>
      <c r="L178" s="177" t="e">
        <f>+#REF!</f>
        <v>#REF!</v>
      </c>
      <c r="M178" s="177" t="e">
        <f>+#REF!</f>
        <v>#REF!</v>
      </c>
      <c r="N178" s="177" t="e">
        <f>+#REF!</f>
        <v>#REF!</v>
      </c>
      <c r="O178" s="177" t="e">
        <f>+#REF!</f>
        <v>#REF!</v>
      </c>
      <c r="P178" s="178" t="e">
        <f>+#REF!</f>
        <v>#REF!</v>
      </c>
      <c r="Q178" s="166" t="e">
        <f>+#REF!</f>
        <v>#REF!</v>
      </c>
      <c r="R178" s="165" t="e">
        <f t="shared" si="4"/>
        <v>#REF!</v>
      </c>
    </row>
    <row r="179" spans="1:18" ht="15.75">
      <c r="A179" s="179" t="e">
        <f t="shared" si="5"/>
        <v>#REF!</v>
      </c>
      <c r="B179" s="171" t="e">
        <f>+#REF!</f>
        <v>#REF!</v>
      </c>
      <c r="C179" s="172" t="e">
        <f>+#REF!</f>
        <v>#REF!</v>
      </c>
      <c r="D179" s="173" t="e">
        <f>+#REF!</f>
        <v>#REF!</v>
      </c>
      <c r="E179" s="174" t="e">
        <f>+#REF!</f>
        <v>#REF!</v>
      </c>
      <c r="F179" s="175" t="e">
        <f>+#REF!</f>
        <v>#REF!</v>
      </c>
      <c r="G179" s="176" t="e">
        <f>+#REF!</f>
        <v>#REF!</v>
      </c>
      <c r="H179" s="177" t="e">
        <f>+#REF!</f>
        <v>#REF!</v>
      </c>
      <c r="I179" s="177" t="e">
        <f>+#REF!</f>
        <v>#REF!</v>
      </c>
      <c r="J179" s="177" t="e">
        <f>+#REF!</f>
        <v>#REF!</v>
      </c>
      <c r="K179" s="177" t="e">
        <f>+#REF!</f>
        <v>#REF!</v>
      </c>
      <c r="L179" s="177" t="e">
        <f>+#REF!</f>
        <v>#REF!</v>
      </c>
      <c r="M179" s="177" t="e">
        <f>+#REF!</f>
        <v>#REF!</v>
      </c>
      <c r="N179" s="177" t="e">
        <f>+#REF!</f>
        <v>#REF!</v>
      </c>
      <c r="O179" s="177" t="e">
        <f>+#REF!</f>
        <v>#REF!</v>
      </c>
      <c r="P179" s="178" t="e">
        <f>+#REF!</f>
        <v>#REF!</v>
      </c>
      <c r="Q179" s="166" t="e">
        <f>+#REF!</f>
        <v>#REF!</v>
      </c>
      <c r="R179" s="165" t="e">
        <f t="shared" si="4"/>
        <v>#REF!</v>
      </c>
    </row>
    <row r="180" spans="1:18" ht="15.75">
      <c r="A180" s="179" t="e">
        <f t="shared" si="5"/>
        <v>#REF!</v>
      </c>
      <c r="B180" s="171" t="e">
        <f>+#REF!</f>
        <v>#REF!</v>
      </c>
      <c r="C180" s="172" t="e">
        <f>+#REF!</f>
        <v>#REF!</v>
      </c>
      <c r="D180" s="173" t="e">
        <f>+#REF!</f>
        <v>#REF!</v>
      </c>
      <c r="E180" s="174" t="e">
        <f>+#REF!</f>
        <v>#REF!</v>
      </c>
      <c r="F180" s="175" t="e">
        <f>+#REF!</f>
        <v>#REF!</v>
      </c>
      <c r="G180" s="176" t="e">
        <f>+#REF!</f>
        <v>#REF!</v>
      </c>
      <c r="H180" s="177" t="e">
        <f>+#REF!</f>
        <v>#REF!</v>
      </c>
      <c r="I180" s="177" t="e">
        <f>+#REF!</f>
        <v>#REF!</v>
      </c>
      <c r="J180" s="177" t="e">
        <f>+#REF!</f>
        <v>#REF!</v>
      </c>
      <c r="K180" s="177" t="e">
        <f>+#REF!</f>
        <v>#REF!</v>
      </c>
      <c r="L180" s="177" t="e">
        <f>+#REF!</f>
        <v>#REF!</v>
      </c>
      <c r="M180" s="177" t="e">
        <f>+#REF!</f>
        <v>#REF!</v>
      </c>
      <c r="N180" s="177" t="e">
        <f>+#REF!</f>
        <v>#REF!</v>
      </c>
      <c r="O180" s="177" t="e">
        <f>+#REF!</f>
        <v>#REF!</v>
      </c>
      <c r="P180" s="178" t="e">
        <f>+#REF!</f>
        <v>#REF!</v>
      </c>
      <c r="Q180" s="166" t="e">
        <f>+#REF!</f>
        <v>#REF!</v>
      </c>
      <c r="R180" s="165" t="e">
        <f t="shared" si="4"/>
        <v>#REF!</v>
      </c>
    </row>
    <row r="181" spans="1:18" ht="15.75">
      <c r="A181" s="179" t="e">
        <f t="shared" si="5"/>
        <v>#REF!</v>
      </c>
      <c r="B181" s="171" t="e">
        <f>+#REF!</f>
        <v>#REF!</v>
      </c>
      <c r="C181" s="172" t="e">
        <f>+#REF!</f>
        <v>#REF!</v>
      </c>
      <c r="D181" s="173" t="e">
        <f>+#REF!</f>
        <v>#REF!</v>
      </c>
      <c r="E181" s="174" t="e">
        <f>+#REF!</f>
        <v>#REF!</v>
      </c>
      <c r="F181" s="175" t="e">
        <f>+#REF!</f>
        <v>#REF!</v>
      </c>
      <c r="G181" s="176" t="e">
        <f>+#REF!</f>
        <v>#REF!</v>
      </c>
      <c r="H181" s="177" t="e">
        <f>+#REF!</f>
        <v>#REF!</v>
      </c>
      <c r="I181" s="177" t="e">
        <f>+#REF!</f>
        <v>#REF!</v>
      </c>
      <c r="J181" s="177" t="e">
        <f>+#REF!</f>
        <v>#REF!</v>
      </c>
      <c r="K181" s="177" t="e">
        <f>+#REF!</f>
        <v>#REF!</v>
      </c>
      <c r="L181" s="177" t="e">
        <f>+#REF!</f>
        <v>#REF!</v>
      </c>
      <c r="M181" s="177" t="e">
        <f>+#REF!</f>
        <v>#REF!</v>
      </c>
      <c r="N181" s="177" t="e">
        <f>+#REF!</f>
        <v>#REF!</v>
      </c>
      <c r="O181" s="177" t="e">
        <f>+#REF!</f>
        <v>#REF!</v>
      </c>
      <c r="P181" s="178" t="e">
        <f>+#REF!</f>
        <v>#REF!</v>
      </c>
      <c r="Q181" s="166" t="e">
        <f>+#REF!</f>
        <v>#REF!</v>
      </c>
      <c r="R181" s="165" t="e">
        <f t="shared" ref="R181:R244" si="6">SUM(G181:P181)</f>
        <v>#REF!</v>
      </c>
    </row>
    <row r="182" spans="1:18" ht="15.75">
      <c r="A182" s="179" t="e">
        <f t="shared" si="5"/>
        <v>#REF!</v>
      </c>
      <c r="B182" s="171" t="e">
        <f>+#REF!</f>
        <v>#REF!</v>
      </c>
      <c r="C182" s="172" t="e">
        <f>+#REF!</f>
        <v>#REF!</v>
      </c>
      <c r="D182" s="173" t="e">
        <f>+#REF!</f>
        <v>#REF!</v>
      </c>
      <c r="E182" s="174" t="e">
        <f>+#REF!</f>
        <v>#REF!</v>
      </c>
      <c r="F182" s="175" t="e">
        <f>+#REF!</f>
        <v>#REF!</v>
      </c>
      <c r="G182" s="176" t="e">
        <f>+#REF!</f>
        <v>#REF!</v>
      </c>
      <c r="H182" s="177" t="e">
        <f>+#REF!</f>
        <v>#REF!</v>
      </c>
      <c r="I182" s="177" t="e">
        <f>+#REF!</f>
        <v>#REF!</v>
      </c>
      <c r="J182" s="177" t="e">
        <f>+#REF!</f>
        <v>#REF!</v>
      </c>
      <c r="K182" s="177" t="e">
        <f>+#REF!</f>
        <v>#REF!</v>
      </c>
      <c r="L182" s="177" t="e">
        <f>+#REF!</f>
        <v>#REF!</v>
      </c>
      <c r="M182" s="177" t="e">
        <f>+#REF!</f>
        <v>#REF!</v>
      </c>
      <c r="N182" s="177" t="e">
        <f>+#REF!</f>
        <v>#REF!</v>
      </c>
      <c r="O182" s="177" t="e">
        <f>+#REF!</f>
        <v>#REF!</v>
      </c>
      <c r="P182" s="178" t="e">
        <f>+#REF!</f>
        <v>#REF!</v>
      </c>
      <c r="Q182" s="166" t="e">
        <f>+#REF!</f>
        <v>#REF!</v>
      </c>
      <c r="R182" s="165" t="e">
        <f t="shared" si="6"/>
        <v>#REF!</v>
      </c>
    </row>
    <row r="183" spans="1:18" ht="15.75">
      <c r="A183" s="179" t="e">
        <f t="shared" si="5"/>
        <v>#REF!</v>
      </c>
      <c r="B183" s="171" t="e">
        <f>+#REF!</f>
        <v>#REF!</v>
      </c>
      <c r="C183" s="172" t="e">
        <f>+#REF!</f>
        <v>#REF!</v>
      </c>
      <c r="D183" s="173" t="e">
        <f>+#REF!</f>
        <v>#REF!</v>
      </c>
      <c r="E183" s="174" t="e">
        <f>+#REF!</f>
        <v>#REF!</v>
      </c>
      <c r="F183" s="175" t="e">
        <f>+#REF!</f>
        <v>#REF!</v>
      </c>
      <c r="G183" s="176" t="e">
        <f>+#REF!</f>
        <v>#REF!</v>
      </c>
      <c r="H183" s="177" t="e">
        <f>+#REF!</f>
        <v>#REF!</v>
      </c>
      <c r="I183" s="177" t="e">
        <f>+#REF!</f>
        <v>#REF!</v>
      </c>
      <c r="J183" s="177" t="e">
        <f>+#REF!</f>
        <v>#REF!</v>
      </c>
      <c r="K183" s="177" t="e">
        <f>+#REF!</f>
        <v>#REF!</v>
      </c>
      <c r="L183" s="177" t="e">
        <f>+#REF!</f>
        <v>#REF!</v>
      </c>
      <c r="M183" s="177" t="e">
        <f>+#REF!</f>
        <v>#REF!</v>
      </c>
      <c r="N183" s="177" t="e">
        <f>+#REF!</f>
        <v>#REF!</v>
      </c>
      <c r="O183" s="177" t="e">
        <f>+#REF!</f>
        <v>#REF!</v>
      </c>
      <c r="P183" s="178" t="e">
        <f>+#REF!</f>
        <v>#REF!</v>
      </c>
      <c r="Q183" s="166" t="e">
        <f>+#REF!</f>
        <v>#REF!</v>
      </c>
      <c r="R183" s="165" t="e">
        <f t="shared" si="6"/>
        <v>#REF!</v>
      </c>
    </row>
    <row r="184" spans="1:18" ht="15.75">
      <c r="A184" s="179" t="e">
        <f t="shared" si="5"/>
        <v>#REF!</v>
      </c>
      <c r="B184" s="171" t="e">
        <f>+#REF!</f>
        <v>#REF!</v>
      </c>
      <c r="C184" s="172" t="e">
        <f>+#REF!</f>
        <v>#REF!</v>
      </c>
      <c r="D184" s="173" t="e">
        <f>+#REF!</f>
        <v>#REF!</v>
      </c>
      <c r="E184" s="174" t="e">
        <f>+#REF!</f>
        <v>#REF!</v>
      </c>
      <c r="F184" s="175" t="e">
        <f>+#REF!</f>
        <v>#REF!</v>
      </c>
      <c r="G184" s="176" t="e">
        <f>+#REF!</f>
        <v>#REF!</v>
      </c>
      <c r="H184" s="177" t="e">
        <f>+#REF!</f>
        <v>#REF!</v>
      </c>
      <c r="I184" s="177" t="e">
        <f>+#REF!</f>
        <v>#REF!</v>
      </c>
      <c r="J184" s="177" t="e">
        <f>+#REF!</f>
        <v>#REF!</v>
      </c>
      <c r="K184" s="177" t="e">
        <f>+#REF!</f>
        <v>#REF!</v>
      </c>
      <c r="L184" s="177" t="e">
        <f>+#REF!</f>
        <v>#REF!</v>
      </c>
      <c r="M184" s="177" t="e">
        <f>+#REF!</f>
        <v>#REF!</v>
      </c>
      <c r="N184" s="177" t="e">
        <f>+#REF!</f>
        <v>#REF!</v>
      </c>
      <c r="O184" s="177" t="e">
        <f>+#REF!</f>
        <v>#REF!</v>
      </c>
      <c r="P184" s="178" t="e">
        <f>+#REF!</f>
        <v>#REF!</v>
      </c>
      <c r="Q184" s="166" t="e">
        <f>+#REF!</f>
        <v>#REF!</v>
      </c>
      <c r="R184" s="165" t="e">
        <f t="shared" si="6"/>
        <v>#REF!</v>
      </c>
    </row>
    <row r="185" spans="1:18" ht="15.75">
      <c r="A185" s="179" t="e">
        <f t="shared" si="5"/>
        <v>#REF!</v>
      </c>
      <c r="B185" s="171" t="e">
        <f>+#REF!</f>
        <v>#REF!</v>
      </c>
      <c r="C185" s="172" t="e">
        <f>+#REF!</f>
        <v>#REF!</v>
      </c>
      <c r="D185" s="173" t="e">
        <f>+#REF!</f>
        <v>#REF!</v>
      </c>
      <c r="E185" s="174" t="e">
        <f>+#REF!</f>
        <v>#REF!</v>
      </c>
      <c r="F185" s="175" t="e">
        <f>+#REF!</f>
        <v>#REF!</v>
      </c>
      <c r="G185" s="176" t="e">
        <f>+#REF!</f>
        <v>#REF!</v>
      </c>
      <c r="H185" s="177" t="e">
        <f>+#REF!</f>
        <v>#REF!</v>
      </c>
      <c r="I185" s="177" t="e">
        <f>+#REF!</f>
        <v>#REF!</v>
      </c>
      <c r="J185" s="177" t="e">
        <f>+#REF!</f>
        <v>#REF!</v>
      </c>
      <c r="K185" s="177" t="e">
        <f>+#REF!</f>
        <v>#REF!</v>
      </c>
      <c r="L185" s="177" t="e">
        <f>+#REF!</f>
        <v>#REF!</v>
      </c>
      <c r="M185" s="177" t="e">
        <f>+#REF!</f>
        <v>#REF!</v>
      </c>
      <c r="N185" s="177" t="e">
        <f>+#REF!</f>
        <v>#REF!</v>
      </c>
      <c r="O185" s="177" t="e">
        <f>+#REF!</f>
        <v>#REF!</v>
      </c>
      <c r="P185" s="178" t="e">
        <f>+#REF!</f>
        <v>#REF!</v>
      </c>
      <c r="Q185" s="166" t="e">
        <f>+#REF!</f>
        <v>#REF!</v>
      </c>
      <c r="R185" s="165" t="e">
        <f t="shared" si="6"/>
        <v>#REF!</v>
      </c>
    </row>
    <row r="186" spans="1:18" ht="15.75">
      <c r="A186" s="179" t="e">
        <f t="shared" ref="A186:A249" si="7">CONCATENATE(B186,F186)</f>
        <v>#REF!</v>
      </c>
      <c r="B186" s="171" t="e">
        <f>+#REF!</f>
        <v>#REF!</v>
      </c>
      <c r="C186" s="172" t="e">
        <f>+#REF!</f>
        <v>#REF!</v>
      </c>
      <c r="D186" s="173" t="e">
        <f>+#REF!</f>
        <v>#REF!</v>
      </c>
      <c r="E186" s="174" t="e">
        <f>+#REF!</f>
        <v>#REF!</v>
      </c>
      <c r="F186" s="175" t="e">
        <f>+#REF!</f>
        <v>#REF!</v>
      </c>
      <c r="G186" s="176" t="e">
        <f>+#REF!</f>
        <v>#REF!</v>
      </c>
      <c r="H186" s="177" t="e">
        <f>+#REF!</f>
        <v>#REF!</v>
      </c>
      <c r="I186" s="177" t="e">
        <f>+#REF!</f>
        <v>#REF!</v>
      </c>
      <c r="J186" s="177" t="e">
        <f>+#REF!</f>
        <v>#REF!</v>
      </c>
      <c r="K186" s="177" t="e">
        <f>+#REF!</f>
        <v>#REF!</v>
      </c>
      <c r="L186" s="177" t="e">
        <f>+#REF!</f>
        <v>#REF!</v>
      </c>
      <c r="M186" s="177" t="e">
        <f>+#REF!</f>
        <v>#REF!</v>
      </c>
      <c r="N186" s="177" t="e">
        <f>+#REF!</f>
        <v>#REF!</v>
      </c>
      <c r="O186" s="177" t="e">
        <f>+#REF!</f>
        <v>#REF!</v>
      </c>
      <c r="P186" s="178" t="e">
        <f>+#REF!</f>
        <v>#REF!</v>
      </c>
      <c r="Q186" s="166" t="e">
        <f>+#REF!</f>
        <v>#REF!</v>
      </c>
      <c r="R186" s="165" t="e">
        <f t="shared" si="6"/>
        <v>#REF!</v>
      </c>
    </row>
    <row r="187" spans="1:18" ht="15.75">
      <c r="A187" s="179" t="e">
        <f t="shared" si="7"/>
        <v>#REF!</v>
      </c>
      <c r="B187" s="171" t="e">
        <f>+#REF!</f>
        <v>#REF!</v>
      </c>
      <c r="C187" s="172" t="e">
        <f>+#REF!</f>
        <v>#REF!</v>
      </c>
      <c r="D187" s="173" t="e">
        <f>+#REF!</f>
        <v>#REF!</v>
      </c>
      <c r="E187" s="174" t="e">
        <f>+#REF!</f>
        <v>#REF!</v>
      </c>
      <c r="F187" s="175" t="e">
        <f>+#REF!</f>
        <v>#REF!</v>
      </c>
      <c r="G187" s="176" t="e">
        <f>+#REF!</f>
        <v>#REF!</v>
      </c>
      <c r="H187" s="177" t="e">
        <f>+#REF!</f>
        <v>#REF!</v>
      </c>
      <c r="I187" s="177" t="e">
        <f>+#REF!</f>
        <v>#REF!</v>
      </c>
      <c r="J187" s="177" t="e">
        <f>+#REF!</f>
        <v>#REF!</v>
      </c>
      <c r="K187" s="177" t="e">
        <f>+#REF!</f>
        <v>#REF!</v>
      </c>
      <c r="L187" s="177" t="e">
        <f>+#REF!</f>
        <v>#REF!</v>
      </c>
      <c r="M187" s="177" t="e">
        <f>+#REF!</f>
        <v>#REF!</v>
      </c>
      <c r="N187" s="177" t="e">
        <f>+#REF!</f>
        <v>#REF!</v>
      </c>
      <c r="O187" s="177" t="e">
        <f>+#REF!</f>
        <v>#REF!</v>
      </c>
      <c r="P187" s="178" t="e">
        <f>+#REF!</f>
        <v>#REF!</v>
      </c>
      <c r="Q187" s="166" t="e">
        <f>+#REF!</f>
        <v>#REF!</v>
      </c>
      <c r="R187" s="165" t="e">
        <f t="shared" si="6"/>
        <v>#REF!</v>
      </c>
    </row>
    <row r="188" spans="1:18" ht="15.75">
      <c r="A188" s="179" t="e">
        <f t="shared" si="7"/>
        <v>#REF!</v>
      </c>
      <c r="B188" s="171" t="e">
        <f>+#REF!</f>
        <v>#REF!</v>
      </c>
      <c r="C188" s="172" t="e">
        <f>+#REF!</f>
        <v>#REF!</v>
      </c>
      <c r="D188" s="173" t="e">
        <f>+#REF!</f>
        <v>#REF!</v>
      </c>
      <c r="E188" s="174" t="e">
        <f>+#REF!</f>
        <v>#REF!</v>
      </c>
      <c r="F188" s="175" t="e">
        <f>+#REF!</f>
        <v>#REF!</v>
      </c>
      <c r="G188" s="176" t="e">
        <f>+#REF!</f>
        <v>#REF!</v>
      </c>
      <c r="H188" s="177" t="e">
        <f>+#REF!</f>
        <v>#REF!</v>
      </c>
      <c r="I188" s="177" t="e">
        <f>+#REF!</f>
        <v>#REF!</v>
      </c>
      <c r="J188" s="177" t="e">
        <f>+#REF!</f>
        <v>#REF!</v>
      </c>
      <c r="K188" s="177" t="e">
        <f>+#REF!</f>
        <v>#REF!</v>
      </c>
      <c r="L188" s="177" t="e">
        <f>+#REF!</f>
        <v>#REF!</v>
      </c>
      <c r="M188" s="177" t="e">
        <f>+#REF!</f>
        <v>#REF!</v>
      </c>
      <c r="N188" s="177" t="e">
        <f>+#REF!</f>
        <v>#REF!</v>
      </c>
      <c r="O188" s="177" t="e">
        <f>+#REF!</f>
        <v>#REF!</v>
      </c>
      <c r="P188" s="178" t="e">
        <f>+#REF!</f>
        <v>#REF!</v>
      </c>
      <c r="Q188" s="166" t="e">
        <f>+#REF!</f>
        <v>#REF!</v>
      </c>
      <c r="R188" s="165" t="e">
        <f t="shared" si="6"/>
        <v>#REF!</v>
      </c>
    </row>
    <row r="189" spans="1:18" ht="15.75">
      <c r="A189" s="179" t="e">
        <f t="shared" si="7"/>
        <v>#REF!</v>
      </c>
      <c r="B189" s="171" t="e">
        <f>+#REF!</f>
        <v>#REF!</v>
      </c>
      <c r="C189" s="172" t="e">
        <f>+#REF!</f>
        <v>#REF!</v>
      </c>
      <c r="D189" s="173" t="e">
        <f>+#REF!</f>
        <v>#REF!</v>
      </c>
      <c r="E189" s="174" t="e">
        <f>+#REF!</f>
        <v>#REF!</v>
      </c>
      <c r="F189" s="175" t="e">
        <f>+#REF!</f>
        <v>#REF!</v>
      </c>
      <c r="G189" s="176" t="e">
        <f>+#REF!</f>
        <v>#REF!</v>
      </c>
      <c r="H189" s="177" t="e">
        <f>+#REF!</f>
        <v>#REF!</v>
      </c>
      <c r="I189" s="177" t="e">
        <f>+#REF!</f>
        <v>#REF!</v>
      </c>
      <c r="J189" s="177" t="e">
        <f>+#REF!</f>
        <v>#REF!</v>
      </c>
      <c r="K189" s="177" t="e">
        <f>+#REF!</f>
        <v>#REF!</v>
      </c>
      <c r="L189" s="177" t="e">
        <f>+#REF!</f>
        <v>#REF!</v>
      </c>
      <c r="M189" s="177" t="e">
        <f>+#REF!</f>
        <v>#REF!</v>
      </c>
      <c r="N189" s="177" t="e">
        <f>+#REF!</f>
        <v>#REF!</v>
      </c>
      <c r="O189" s="177" t="e">
        <f>+#REF!</f>
        <v>#REF!</v>
      </c>
      <c r="P189" s="178" t="e">
        <f>+#REF!</f>
        <v>#REF!</v>
      </c>
      <c r="Q189" s="166" t="e">
        <f>+#REF!</f>
        <v>#REF!</v>
      </c>
      <c r="R189" s="165" t="e">
        <f t="shared" si="6"/>
        <v>#REF!</v>
      </c>
    </row>
    <row r="190" spans="1:18" ht="15.75">
      <c r="A190" s="179" t="e">
        <f t="shared" si="7"/>
        <v>#REF!</v>
      </c>
      <c r="B190" s="171" t="e">
        <f>+#REF!</f>
        <v>#REF!</v>
      </c>
      <c r="C190" s="172" t="e">
        <f>+#REF!</f>
        <v>#REF!</v>
      </c>
      <c r="D190" s="173" t="e">
        <f>+#REF!</f>
        <v>#REF!</v>
      </c>
      <c r="E190" s="174" t="e">
        <f>+#REF!</f>
        <v>#REF!</v>
      </c>
      <c r="F190" s="175" t="e">
        <f>+#REF!</f>
        <v>#REF!</v>
      </c>
      <c r="G190" s="176" t="e">
        <f>+#REF!</f>
        <v>#REF!</v>
      </c>
      <c r="H190" s="177" t="e">
        <f>+#REF!</f>
        <v>#REF!</v>
      </c>
      <c r="I190" s="177" t="e">
        <f>+#REF!</f>
        <v>#REF!</v>
      </c>
      <c r="J190" s="177" t="e">
        <f>+#REF!</f>
        <v>#REF!</v>
      </c>
      <c r="K190" s="177" t="e">
        <f>+#REF!</f>
        <v>#REF!</v>
      </c>
      <c r="L190" s="177" t="e">
        <f>+#REF!</f>
        <v>#REF!</v>
      </c>
      <c r="M190" s="177" t="e">
        <f>+#REF!</f>
        <v>#REF!</v>
      </c>
      <c r="N190" s="177" t="e">
        <f>+#REF!</f>
        <v>#REF!</v>
      </c>
      <c r="O190" s="177" t="e">
        <f>+#REF!</f>
        <v>#REF!</v>
      </c>
      <c r="P190" s="178" t="e">
        <f>+#REF!</f>
        <v>#REF!</v>
      </c>
      <c r="Q190" s="166" t="e">
        <f>+#REF!</f>
        <v>#REF!</v>
      </c>
      <c r="R190" s="165" t="e">
        <f t="shared" si="6"/>
        <v>#REF!</v>
      </c>
    </row>
    <row r="191" spans="1:18" ht="15.75">
      <c r="A191" s="179" t="e">
        <f t="shared" si="7"/>
        <v>#REF!</v>
      </c>
      <c r="B191" s="171" t="e">
        <f>+#REF!</f>
        <v>#REF!</v>
      </c>
      <c r="C191" s="172" t="e">
        <f>+#REF!</f>
        <v>#REF!</v>
      </c>
      <c r="D191" s="173" t="e">
        <f>+#REF!</f>
        <v>#REF!</v>
      </c>
      <c r="E191" s="174" t="e">
        <f>+#REF!</f>
        <v>#REF!</v>
      </c>
      <c r="F191" s="175" t="e">
        <f>+#REF!</f>
        <v>#REF!</v>
      </c>
      <c r="G191" s="176" t="e">
        <f>+#REF!</f>
        <v>#REF!</v>
      </c>
      <c r="H191" s="177" t="e">
        <f>+#REF!</f>
        <v>#REF!</v>
      </c>
      <c r="I191" s="177" t="e">
        <f>+#REF!</f>
        <v>#REF!</v>
      </c>
      <c r="J191" s="177" t="e">
        <f>+#REF!</f>
        <v>#REF!</v>
      </c>
      <c r="K191" s="177" t="e">
        <f>+#REF!</f>
        <v>#REF!</v>
      </c>
      <c r="L191" s="177" t="e">
        <f>+#REF!</f>
        <v>#REF!</v>
      </c>
      <c r="M191" s="177" t="e">
        <f>+#REF!</f>
        <v>#REF!</v>
      </c>
      <c r="N191" s="177" t="e">
        <f>+#REF!</f>
        <v>#REF!</v>
      </c>
      <c r="O191" s="177" t="e">
        <f>+#REF!</f>
        <v>#REF!</v>
      </c>
      <c r="P191" s="178" t="e">
        <f>+#REF!</f>
        <v>#REF!</v>
      </c>
      <c r="Q191" s="166" t="e">
        <f>+#REF!</f>
        <v>#REF!</v>
      </c>
      <c r="R191" s="165" t="e">
        <f t="shared" si="6"/>
        <v>#REF!</v>
      </c>
    </row>
    <row r="192" spans="1:18" ht="15.75">
      <c r="A192" s="179" t="e">
        <f t="shared" si="7"/>
        <v>#REF!</v>
      </c>
      <c r="B192" s="171" t="e">
        <f>+#REF!</f>
        <v>#REF!</v>
      </c>
      <c r="C192" s="172" t="e">
        <f>+#REF!</f>
        <v>#REF!</v>
      </c>
      <c r="D192" s="173" t="e">
        <f>+#REF!</f>
        <v>#REF!</v>
      </c>
      <c r="E192" s="174" t="e">
        <f>+#REF!</f>
        <v>#REF!</v>
      </c>
      <c r="F192" s="175" t="e">
        <f>+#REF!</f>
        <v>#REF!</v>
      </c>
      <c r="G192" s="176" t="e">
        <f>+#REF!</f>
        <v>#REF!</v>
      </c>
      <c r="H192" s="177" t="e">
        <f>+#REF!</f>
        <v>#REF!</v>
      </c>
      <c r="I192" s="177" t="e">
        <f>+#REF!</f>
        <v>#REF!</v>
      </c>
      <c r="J192" s="177" t="e">
        <f>+#REF!</f>
        <v>#REF!</v>
      </c>
      <c r="K192" s="177" t="e">
        <f>+#REF!</f>
        <v>#REF!</v>
      </c>
      <c r="L192" s="177" t="e">
        <f>+#REF!</f>
        <v>#REF!</v>
      </c>
      <c r="M192" s="177" t="e">
        <f>+#REF!</f>
        <v>#REF!</v>
      </c>
      <c r="N192" s="177" t="e">
        <f>+#REF!</f>
        <v>#REF!</v>
      </c>
      <c r="O192" s="177" t="e">
        <f>+#REF!</f>
        <v>#REF!</v>
      </c>
      <c r="P192" s="178" t="e">
        <f>+#REF!</f>
        <v>#REF!</v>
      </c>
      <c r="Q192" s="166" t="e">
        <f>+#REF!</f>
        <v>#REF!</v>
      </c>
      <c r="R192" s="165" t="e">
        <f t="shared" si="6"/>
        <v>#REF!</v>
      </c>
    </row>
    <row r="193" spans="1:18" ht="15.75">
      <c r="A193" s="181" t="e">
        <f t="shared" si="7"/>
        <v>#REF!</v>
      </c>
      <c r="B193" s="171" t="e">
        <f>+#REF!</f>
        <v>#REF!</v>
      </c>
      <c r="C193" s="172" t="e">
        <f>+#REF!</f>
        <v>#REF!</v>
      </c>
      <c r="D193" s="173" t="e">
        <f>+#REF!</f>
        <v>#REF!</v>
      </c>
      <c r="E193" s="174" t="e">
        <f>+#REF!</f>
        <v>#REF!</v>
      </c>
      <c r="F193" s="175" t="e">
        <f>+#REF!</f>
        <v>#REF!</v>
      </c>
      <c r="G193" s="176" t="e">
        <f>+#REF!</f>
        <v>#REF!</v>
      </c>
      <c r="H193" s="177" t="e">
        <f>+#REF!</f>
        <v>#REF!</v>
      </c>
      <c r="I193" s="177" t="e">
        <f>+#REF!</f>
        <v>#REF!</v>
      </c>
      <c r="J193" s="177" t="e">
        <f>+#REF!</f>
        <v>#REF!</v>
      </c>
      <c r="K193" s="177" t="e">
        <f>+#REF!</f>
        <v>#REF!</v>
      </c>
      <c r="L193" s="177" t="e">
        <f>+#REF!</f>
        <v>#REF!</v>
      </c>
      <c r="M193" s="177" t="e">
        <f>+#REF!</f>
        <v>#REF!</v>
      </c>
      <c r="N193" s="177" t="e">
        <f>+#REF!</f>
        <v>#REF!</v>
      </c>
      <c r="O193" s="177" t="e">
        <f>+#REF!</f>
        <v>#REF!</v>
      </c>
      <c r="P193" s="178" t="e">
        <f>+#REF!</f>
        <v>#REF!</v>
      </c>
      <c r="Q193" s="166" t="e">
        <f>+#REF!</f>
        <v>#REF!</v>
      </c>
      <c r="R193" s="165" t="e">
        <f t="shared" si="6"/>
        <v>#REF!</v>
      </c>
    </row>
    <row r="194" spans="1:18" ht="15.75">
      <c r="A194" s="179" t="e">
        <f t="shared" si="7"/>
        <v>#REF!</v>
      </c>
      <c r="B194" s="171" t="e">
        <f>+#REF!</f>
        <v>#REF!</v>
      </c>
      <c r="C194" s="172" t="e">
        <f>+#REF!</f>
        <v>#REF!</v>
      </c>
      <c r="D194" s="173" t="e">
        <f>+#REF!</f>
        <v>#REF!</v>
      </c>
      <c r="E194" s="174" t="e">
        <f>+#REF!</f>
        <v>#REF!</v>
      </c>
      <c r="F194" s="175" t="e">
        <f>+#REF!</f>
        <v>#REF!</v>
      </c>
      <c r="G194" s="176" t="e">
        <f>+#REF!</f>
        <v>#REF!</v>
      </c>
      <c r="H194" s="177" t="e">
        <f>+#REF!</f>
        <v>#REF!</v>
      </c>
      <c r="I194" s="177" t="e">
        <f>+#REF!</f>
        <v>#REF!</v>
      </c>
      <c r="J194" s="177" t="e">
        <f>+#REF!</f>
        <v>#REF!</v>
      </c>
      <c r="K194" s="177" t="e">
        <f>+#REF!</f>
        <v>#REF!</v>
      </c>
      <c r="L194" s="177" t="e">
        <f>+#REF!</f>
        <v>#REF!</v>
      </c>
      <c r="M194" s="177" t="e">
        <f>+#REF!</f>
        <v>#REF!</v>
      </c>
      <c r="N194" s="177" t="e">
        <f>+#REF!</f>
        <v>#REF!</v>
      </c>
      <c r="O194" s="177" t="e">
        <f>+#REF!</f>
        <v>#REF!</v>
      </c>
      <c r="P194" s="178" t="e">
        <f>+#REF!</f>
        <v>#REF!</v>
      </c>
      <c r="Q194" s="166" t="e">
        <f>+#REF!</f>
        <v>#REF!</v>
      </c>
      <c r="R194" s="165" t="e">
        <f t="shared" si="6"/>
        <v>#REF!</v>
      </c>
    </row>
    <row r="195" spans="1:18" ht="15.75">
      <c r="A195" s="179" t="e">
        <f t="shared" si="7"/>
        <v>#REF!</v>
      </c>
      <c r="B195" s="171" t="e">
        <f>+#REF!</f>
        <v>#REF!</v>
      </c>
      <c r="C195" s="172" t="e">
        <f>+#REF!</f>
        <v>#REF!</v>
      </c>
      <c r="D195" s="173" t="e">
        <f>+#REF!</f>
        <v>#REF!</v>
      </c>
      <c r="E195" s="174" t="e">
        <f>+#REF!</f>
        <v>#REF!</v>
      </c>
      <c r="F195" s="175" t="e">
        <f>+#REF!</f>
        <v>#REF!</v>
      </c>
      <c r="G195" s="176" t="e">
        <f>+#REF!</f>
        <v>#REF!</v>
      </c>
      <c r="H195" s="177" t="e">
        <f>+#REF!</f>
        <v>#REF!</v>
      </c>
      <c r="I195" s="177" t="e">
        <f>+#REF!</f>
        <v>#REF!</v>
      </c>
      <c r="J195" s="177" t="e">
        <f>+#REF!</f>
        <v>#REF!</v>
      </c>
      <c r="K195" s="177" t="e">
        <f>+#REF!</f>
        <v>#REF!</v>
      </c>
      <c r="L195" s="177" t="e">
        <f>+#REF!</f>
        <v>#REF!</v>
      </c>
      <c r="M195" s="177" t="e">
        <f>+#REF!</f>
        <v>#REF!</v>
      </c>
      <c r="N195" s="177" t="e">
        <f>+#REF!</f>
        <v>#REF!</v>
      </c>
      <c r="O195" s="177" t="e">
        <f>+#REF!</f>
        <v>#REF!</v>
      </c>
      <c r="P195" s="178" t="e">
        <f>+#REF!</f>
        <v>#REF!</v>
      </c>
      <c r="Q195" s="166" t="e">
        <f>+#REF!</f>
        <v>#REF!</v>
      </c>
      <c r="R195" s="165" t="e">
        <f t="shared" si="6"/>
        <v>#REF!</v>
      </c>
    </row>
    <row r="196" spans="1:18" ht="15.75">
      <c r="A196" s="179" t="e">
        <f t="shared" si="7"/>
        <v>#REF!</v>
      </c>
      <c r="B196" s="171" t="e">
        <f>+#REF!</f>
        <v>#REF!</v>
      </c>
      <c r="C196" s="172" t="e">
        <f>+#REF!</f>
        <v>#REF!</v>
      </c>
      <c r="D196" s="173" t="e">
        <f>+#REF!</f>
        <v>#REF!</v>
      </c>
      <c r="E196" s="174" t="e">
        <f>+#REF!</f>
        <v>#REF!</v>
      </c>
      <c r="F196" s="175" t="e">
        <f>+#REF!</f>
        <v>#REF!</v>
      </c>
      <c r="G196" s="176" t="e">
        <f>+#REF!</f>
        <v>#REF!</v>
      </c>
      <c r="H196" s="177" t="e">
        <f>+#REF!</f>
        <v>#REF!</v>
      </c>
      <c r="I196" s="177" t="e">
        <f>+#REF!</f>
        <v>#REF!</v>
      </c>
      <c r="J196" s="177" t="e">
        <f>+#REF!</f>
        <v>#REF!</v>
      </c>
      <c r="K196" s="177" t="e">
        <f>+#REF!</f>
        <v>#REF!</v>
      </c>
      <c r="L196" s="177" t="e">
        <f>+#REF!</f>
        <v>#REF!</v>
      </c>
      <c r="M196" s="177" t="e">
        <f>+#REF!</f>
        <v>#REF!</v>
      </c>
      <c r="N196" s="177" t="e">
        <f>+#REF!</f>
        <v>#REF!</v>
      </c>
      <c r="O196" s="177" t="e">
        <f>+#REF!</f>
        <v>#REF!</v>
      </c>
      <c r="P196" s="178" t="e">
        <f>+#REF!</f>
        <v>#REF!</v>
      </c>
      <c r="Q196" s="166" t="e">
        <f>+#REF!</f>
        <v>#REF!</v>
      </c>
      <c r="R196" s="165" t="e">
        <f t="shared" si="6"/>
        <v>#REF!</v>
      </c>
    </row>
    <row r="197" spans="1:18" ht="15.75">
      <c r="A197" s="179" t="e">
        <f t="shared" si="7"/>
        <v>#REF!</v>
      </c>
      <c r="B197" s="171" t="e">
        <f>+#REF!</f>
        <v>#REF!</v>
      </c>
      <c r="C197" s="172" t="e">
        <f>+#REF!</f>
        <v>#REF!</v>
      </c>
      <c r="D197" s="173" t="e">
        <f>+#REF!</f>
        <v>#REF!</v>
      </c>
      <c r="E197" s="174" t="e">
        <f>+#REF!</f>
        <v>#REF!</v>
      </c>
      <c r="F197" s="175" t="e">
        <f>+#REF!</f>
        <v>#REF!</v>
      </c>
      <c r="G197" s="176" t="e">
        <f>+#REF!</f>
        <v>#REF!</v>
      </c>
      <c r="H197" s="177" t="e">
        <f>+#REF!</f>
        <v>#REF!</v>
      </c>
      <c r="I197" s="177" t="e">
        <f>+#REF!</f>
        <v>#REF!</v>
      </c>
      <c r="J197" s="177" t="e">
        <f>+#REF!</f>
        <v>#REF!</v>
      </c>
      <c r="K197" s="177" t="e">
        <f>+#REF!</f>
        <v>#REF!</v>
      </c>
      <c r="L197" s="177" t="e">
        <f>+#REF!</f>
        <v>#REF!</v>
      </c>
      <c r="M197" s="177" t="e">
        <f>+#REF!</f>
        <v>#REF!</v>
      </c>
      <c r="N197" s="177" t="e">
        <f>+#REF!</f>
        <v>#REF!</v>
      </c>
      <c r="O197" s="177" t="e">
        <f>+#REF!</f>
        <v>#REF!</v>
      </c>
      <c r="P197" s="178" t="e">
        <f>+#REF!</f>
        <v>#REF!</v>
      </c>
      <c r="Q197" s="166" t="e">
        <f>+#REF!</f>
        <v>#REF!</v>
      </c>
      <c r="R197" s="165" t="e">
        <f t="shared" si="6"/>
        <v>#REF!</v>
      </c>
    </row>
    <row r="198" spans="1:18" ht="15.75">
      <c r="A198" s="181" t="e">
        <f t="shared" si="7"/>
        <v>#REF!</v>
      </c>
      <c r="B198" s="171" t="e">
        <f>+#REF!</f>
        <v>#REF!</v>
      </c>
      <c r="C198" s="172" t="e">
        <f>+#REF!</f>
        <v>#REF!</v>
      </c>
      <c r="D198" s="173" t="e">
        <f>+#REF!</f>
        <v>#REF!</v>
      </c>
      <c r="E198" s="174" t="e">
        <f>+#REF!</f>
        <v>#REF!</v>
      </c>
      <c r="F198" s="175" t="e">
        <f>+#REF!</f>
        <v>#REF!</v>
      </c>
      <c r="G198" s="176" t="e">
        <f>+#REF!</f>
        <v>#REF!</v>
      </c>
      <c r="H198" s="177" t="e">
        <f>+#REF!</f>
        <v>#REF!</v>
      </c>
      <c r="I198" s="177" t="e">
        <f>+#REF!</f>
        <v>#REF!</v>
      </c>
      <c r="J198" s="177" t="e">
        <f>+#REF!</f>
        <v>#REF!</v>
      </c>
      <c r="K198" s="177" t="e">
        <f>+#REF!</f>
        <v>#REF!</v>
      </c>
      <c r="L198" s="177" t="e">
        <f>+#REF!</f>
        <v>#REF!</v>
      </c>
      <c r="M198" s="177" t="e">
        <f>+#REF!</f>
        <v>#REF!</v>
      </c>
      <c r="N198" s="177" t="e">
        <f>+#REF!</f>
        <v>#REF!</v>
      </c>
      <c r="O198" s="177" t="e">
        <f>+#REF!</f>
        <v>#REF!</v>
      </c>
      <c r="P198" s="178" t="e">
        <f>+#REF!</f>
        <v>#REF!</v>
      </c>
      <c r="Q198" s="166" t="e">
        <f>+#REF!</f>
        <v>#REF!</v>
      </c>
      <c r="R198" s="165" t="e">
        <f t="shared" si="6"/>
        <v>#REF!</v>
      </c>
    </row>
    <row r="199" spans="1:18" ht="15.75">
      <c r="A199" s="179" t="e">
        <f t="shared" si="7"/>
        <v>#REF!</v>
      </c>
      <c r="B199" s="171" t="e">
        <f>+#REF!</f>
        <v>#REF!</v>
      </c>
      <c r="C199" s="172" t="e">
        <f>+#REF!</f>
        <v>#REF!</v>
      </c>
      <c r="D199" s="173" t="e">
        <f>+#REF!</f>
        <v>#REF!</v>
      </c>
      <c r="E199" s="174" t="e">
        <f>+#REF!</f>
        <v>#REF!</v>
      </c>
      <c r="F199" s="175" t="e">
        <f>+#REF!</f>
        <v>#REF!</v>
      </c>
      <c r="G199" s="176" t="e">
        <f>+#REF!</f>
        <v>#REF!</v>
      </c>
      <c r="H199" s="177" t="e">
        <f>+#REF!</f>
        <v>#REF!</v>
      </c>
      <c r="I199" s="177" t="e">
        <f>+#REF!</f>
        <v>#REF!</v>
      </c>
      <c r="J199" s="177" t="e">
        <f>+#REF!</f>
        <v>#REF!</v>
      </c>
      <c r="K199" s="177" t="e">
        <f>+#REF!</f>
        <v>#REF!</v>
      </c>
      <c r="L199" s="177" t="e">
        <f>+#REF!</f>
        <v>#REF!</v>
      </c>
      <c r="M199" s="177" t="e">
        <f>+#REF!</f>
        <v>#REF!</v>
      </c>
      <c r="N199" s="177" t="e">
        <f>+#REF!</f>
        <v>#REF!</v>
      </c>
      <c r="O199" s="177" t="e">
        <f>+#REF!</f>
        <v>#REF!</v>
      </c>
      <c r="P199" s="178" t="e">
        <f>+#REF!</f>
        <v>#REF!</v>
      </c>
      <c r="Q199" s="166" t="e">
        <f>+#REF!</f>
        <v>#REF!</v>
      </c>
      <c r="R199" s="165" t="e">
        <f t="shared" si="6"/>
        <v>#REF!</v>
      </c>
    </row>
    <row r="200" spans="1:18" ht="15.75">
      <c r="A200" s="179" t="e">
        <f t="shared" si="7"/>
        <v>#REF!</v>
      </c>
      <c r="B200" s="171" t="e">
        <f>+#REF!</f>
        <v>#REF!</v>
      </c>
      <c r="C200" s="172" t="e">
        <f>+#REF!</f>
        <v>#REF!</v>
      </c>
      <c r="D200" s="173" t="e">
        <f>+#REF!</f>
        <v>#REF!</v>
      </c>
      <c r="E200" s="174" t="e">
        <f>+#REF!</f>
        <v>#REF!</v>
      </c>
      <c r="F200" s="175" t="e">
        <f>+#REF!</f>
        <v>#REF!</v>
      </c>
      <c r="G200" s="176" t="e">
        <f>+#REF!</f>
        <v>#REF!</v>
      </c>
      <c r="H200" s="177" t="e">
        <f>+#REF!</f>
        <v>#REF!</v>
      </c>
      <c r="I200" s="177" t="e">
        <f>+#REF!</f>
        <v>#REF!</v>
      </c>
      <c r="J200" s="177" t="e">
        <f>+#REF!</f>
        <v>#REF!</v>
      </c>
      <c r="K200" s="177" t="e">
        <f>+#REF!</f>
        <v>#REF!</v>
      </c>
      <c r="L200" s="177" t="e">
        <f>+#REF!</f>
        <v>#REF!</v>
      </c>
      <c r="M200" s="177" t="e">
        <f>+#REF!</f>
        <v>#REF!</v>
      </c>
      <c r="N200" s="177" t="e">
        <f>+#REF!</f>
        <v>#REF!</v>
      </c>
      <c r="O200" s="177" t="e">
        <f>+#REF!</f>
        <v>#REF!</v>
      </c>
      <c r="P200" s="178" t="e">
        <f>+#REF!</f>
        <v>#REF!</v>
      </c>
      <c r="Q200" s="166" t="e">
        <f>+#REF!</f>
        <v>#REF!</v>
      </c>
      <c r="R200" s="165" t="e">
        <f t="shared" si="6"/>
        <v>#REF!</v>
      </c>
    </row>
    <row r="201" spans="1:18" ht="15.75">
      <c r="A201" s="179" t="e">
        <f t="shared" si="7"/>
        <v>#REF!</v>
      </c>
      <c r="B201" s="171" t="e">
        <f>+#REF!</f>
        <v>#REF!</v>
      </c>
      <c r="C201" s="172" t="e">
        <f>+#REF!</f>
        <v>#REF!</v>
      </c>
      <c r="D201" s="173" t="e">
        <f>+#REF!</f>
        <v>#REF!</v>
      </c>
      <c r="E201" s="174" t="e">
        <f>+#REF!</f>
        <v>#REF!</v>
      </c>
      <c r="F201" s="175" t="e">
        <f>+#REF!</f>
        <v>#REF!</v>
      </c>
      <c r="G201" s="176" t="e">
        <f>+#REF!</f>
        <v>#REF!</v>
      </c>
      <c r="H201" s="177" t="e">
        <f>+#REF!</f>
        <v>#REF!</v>
      </c>
      <c r="I201" s="177" t="e">
        <f>+#REF!</f>
        <v>#REF!</v>
      </c>
      <c r="J201" s="177" t="e">
        <f>+#REF!</f>
        <v>#REF!</v>
      </c>
      <c r="K201" s="177" t="e">
        <f>+#REF!</f>
        <v>#REF!</v>
      </c>
      <c r="L201" s="177" t="e">
        <f>+#REF!</f>
        <v>#REF!</v>
      </c>
      <c r="M201" s="177" t="e">
        <f>+#REF!</f>
        <v>#REF!</v>
      </c>
      <c r="N201" s="177" t="e">
        <f>+#REF!</f>
        <v>#REF!</v>
      </c>
      <c r="O201" s="177" t="e">
        <f>+#REF!</f>
        <v>#REF!</v>
      </c>
      <c r="P201" s="178" t="e">
        <f>+#REF!</f>
        <v>#REF!</v>
      </c>
      <c r="Q201" s="166" t="e">
        <f>+#REF!</f>
        <v>#REF!</v>
      </c>
      <c r="R201" s="165" t="e">
        <f t="shared" si="6"/>
        <v>#REF!</v>
      </c>
    </row>
    <row r="202" spans="1:18" ht="15.75">
      <c r="A202" s="179" t="e">
        <f t="shared" si="7"/>
        <v>#REF!</v>
      </c>
      <c r="B202" s="171" t="e">
        <f>+#REF!</f>
        <v>#REF!</v>
      </c>
      <c r="C202" s="172" t="e">
        <f>+#REF!</f>
        <v>#REF!</v>
      </c>
      <c r="D202" s="173" t="e">
        <f>+#REF!</f>
        <v>#REF!</v>
      </c>
      <c r="E202" s="174" t="e">
        <f>+#REF!</f>
        <v>#REF!</v>
      </c>
      <c r="F202" s="175" t="e">
        <f>+#REF!</f>
        <v>#REF!</v>
      </c>
      <c r="G202" s="176" t="e">
        <f>+#REF!</f>
        <v>#REF!</v>
      </c>
      <c r="H202" s="177" t="e">
        <f>+#REF!</f>
        <v>#REF!</v>
      </c>
      <c r="I202" s="177" t="e">
        <f>+#REF!</f>
        <v>#REF!</v>
      </c>
      <c r="J202" s="177" t="e">
        <f>+#REF!</f>
        <v>#REF!</v>
      </c>
      <c r="K202" s="177" t="e">
        <f>+#REF!</f>
        <v>#REF!</v>
      </c>
      <c r="L202" s="177" t="e">
        <f>+#REF!</f>
        <v>#REF!</v>
      </c>
      <c r="M202" s="177" t="e">
        <f>+#REF!</f>
        <v>#REF!</v>
      </c>
      <c r="N202" s="177" t="e">
        <f>+#REF!</f>
        <v>#REF!</v>
      </c>
      <c r="O202" s="177" t="e">
        <f>+#REF!</f>
        <v>#REF!</v>
      </c>
      <c r="P202" s="178" t="e">
        <f>+#REF!</f>
        <v>#REF!</v>
      </c>
      <c r="Q202" s="166" t="e">
        <f>+#REF!</f>
        <v>#REF!</v>
      </c>
      <c r="R202" s="165" t="e">
        <f t="shared" si="6"/>
        <v>#REF!</v>
      </c>
    </row>
    <row r="203" spans="1:18" ht="15.75">
      <c r="A203" s="179" t="e">
        <f t="shared" si="7"/>
        <v>#REF!</v>
      </c>
      <c r="B203" s="171" t="e">
        <f>+#REF!</f>
        <v>#REF!</v>
      </c>
      <c r="C203" s="172" t="e">
        <f>+#REF!</f>
        <v>#REF!</v>
      </c>
      <c r="D203" s="173" t="e">
        <f>+#REF!</f>
        <v>#REF!</v>
      </c>
      <c r="E203" s="174" t="e">
        <f>+#REF!</f>
        <v>#REF!</v>
      </c>
      <c r="F203" s="175" t="e">
        <f>+#REF!</f>
        <v>#REF!</v>
      </c>
      <c r="G203" s="176" t="e">
        <f>+#REF!</f>
        <v>#REF!</v>
      </c>
      <c r="H203" s="177" t="e">
        <f>+#REF!</f>
        <v>#REF!</v>
      </c>
      <c r="I203" s="177" t="e">
        <f>+#REF!</f>
        <v>#REF!</v>
      </c>
      <c r="J203" s="177" t="e">
        <f>+#REF!</f>
        <v>#REF!</v>
      </c>
      <c r="K203" s="177" t="e">
        <f>+#REF!</f>
        <v>#REF!</v>
      </c>
      <c r="L203" s="177" t="e">
        <f>+#REF!</f>
        <v>#REF!</v>
      </c>
      <c r="M203" s="177" t="e">
        <f>+#REF!</f>
        <v>#REF!</v>
      </c>
      <c r="N203" s="177" t="e">
        <f>+#REF!</f>
        <v>#REF!</v>
      </c>
      <c r="O203" s="177" t="e">
        <f>+#REF!</f>
        <v>#REF!</v>
      </c>
      <c r="P203" s="178" t="e">
        <f>+#REF!</f>
        <v>#REF!</v>
      </c>
      <c r="Q203" s="166" t="e">
        <f>+#REF!</f>
        <v>#REF!</v>
      </c>
      <c r="R203" s="165" t="e">
        <f t="shared" si="6"/>
        <v>#REF!</v>
      </c>
    </row>
    <row r="204" spans="1:18" ht="15.75">
      <c r="A204" s="179" t="e">
        <f t="shared" si="7"/>
        <v>#REF!</v>
      </c>
      <c r="B204" s="171" t="e">
        <f>+#REF!</f>
        <v>#REF!</v>
      </c>
      <c r="C204" s="172" t="e">
        <f>+#REF!</f>
        <v>#REF!</v>
      </c>
      <c r="D204" s="173" t="e">
        <f>+#REF!</f>
        <v>#REF!</v>
      </c>
      <c r="E204" s="174" t="e">
        <f>+#REF!</f>
        <v>#REF!</v>
      </c>
      <c r="F204" s="175" t="e">
        <f>+#REF!</f>
        <v>#REF!</v>
      </c>
      <c r="G204" s="176" t="e">
        <f>+#REF!</f>
        <v>#REF!</v>
      </c>
      <c r="H204" s="177" t="e">
        <f>+#REF!</f>
        <v>#REF!</v>
      </c>
      <c r="I204" s="177" t="e">
        <f>+#REF!</f>
        <v>#REF!</v>
      </c>
      <c r="J204" s="177" t="e">
        <f>+#REF!</f>
        <v>#REF!</v>
      </c>
      <c r="K204" s="177" t="e">
        <f>+#REF!</f>
        <v>#REF!</v>
      </c>
      <c r="L204" s="177" t="e">
        <f>+#REF!</f>
        <v>#REF!</v>
      </c>
      <c r="M204" s="177" t="e">
        <f>+#REF!</f>
        <v>#REF!</v>
      </c>
      <c r="N204" s="177" t="e">
        <f>+#REF!</f>
        <v>#REF!</v>
      </c>
      <c r="O204" s="177" t="e">
        <f>+#REF!</f>
        <v>#REF!</v>
      </c>
      <c r="P204" s="178" t="e">
        <f>+#REF!</f>
        <v>#REF!</v>
      </c>
      <c r="Q204" s="166" t="e">
        <f>+#REF!</f>
        <v>#REF!</v>
      </c>
      <c r="R204" s="165" t="e">
        <f t="shared" si="6"/>
        <v>#REF!</v>
      </c>
    </row>
    <row r="205" spans="1:18" ht="15.75">
      <c r="A205" s="179" t="e">
        <f t="shared" si="7"/>
        <v>#REF!</v>
      </c>
      <c r="B205" s="171" t="e">
        <f>+#REF!</f>
        <v>#REF!</v>
      </c>
      <c r="C205" s="172" t="e">
        <f>+#REF!</f>
        <v>#REF!</v>
      </c>
      <c r="D205" s="173" t="e">
        <f>+#REF!</f>
        <v>#REF!</v>
      </c>
      <c r="E205" s="174" t="e">
        <f>+#REF!</f>
        <v>#REF!</v>
      </c>
      <c r="F205" s="175" t="e">
        <f>+#REF!</f>
        <v>#REF!</v>
      </c>
      <c r="G205" s="176" t="e">
        <f>+#REF!</f>
        <v>#REF!</v>
      </c>
      <c r="H205" s="177" t="e">
        <f>+#REF!</f>
        <v>#REF!</v>
      </c>
      <c r="I205" s="177" t="e">
        <f>+#REF!</f>
        <v>#REF!</v>
      </c>
      <c r="J205" s="177" t="e">
        <f>+#REF!</f>
        <v>#REF!</v>
      </c>
      <c r="K205" s="177" t="e">
        <f>+#REF!</f>
        <v>#REF!</v>
      </c>
      <c r="L205" s="177" t="e">
        <f>+#REF!</f>
        <v>#REF!</v>
      </c>
      <c r="M205" s="177" t="e">
        <f>+#REF!</f>
        <v>#REF!</v>
      </c>
      <c r="N205" s="177" t="e">
        <f>+#REF!</f>
        <v>#REF!</v>
      </c>
      <c r="O205" s="177" t="e">
        <f>+#REF!</f>
        <v>#REF!</v>
      </c>
      <c r="P205" s="178" t="e">
        <f>+#REF!</f>
        <v>#REF!</v>
      </c>
      <c r="Q205" s="166" t="e">
        <f>+#REF!</f>
        <v>#REF!</v>
      </c>
      <c r="R205" s="165" t="e">
        <f t="shared" si="6"/>
        <v>#REF!</v>
      </c>
    </row>
    <row r="206" spans="1:18" ht="15.75">
      <c r="A206" s="179" t="e">
        <f t="shared" si="7"/>
        <v>#REF!</v>
      </c>
      <c r="B206" s="171" t="e">
        <f>+#REF!</f>
        <v>#REF!</v>
      </c>
      <c r="C206" s="172" t="e">
        <f>+#REF!</f>
        <v>#REF!</v>
      </c>
      <c r="D206" s="173" t="e">
        <f>+#REF!</f>
        <v>#REF!</v>
      </c>
      <c r="E206" s="174" t="e">
        <f>+#REF!</f>
        <v>#REF!</v>
      </c>
      <c r="F206" s="175" t="e">
        <f>+#REF!</f>
        <v>#REF!</v>
      </c>
      <c r="G206" s="176" t="e">
        <f>+#REF!</f>
        <v>#REF!</v>
      </c>
      <c r="H206" s="177" t="e">
        <f>+#REF!</f>
        <v>#REF!</v>
      </c>
      <c r="I206" s="177" t="e">
        <f>+#REF!</f>
        <v>#REF!</v>
      </c>
      <c r="J206" s="177" t="e">
        <f>+#REF!</f>
        <v>#REF!</v>
      </c>
      <c r="K206" s="177" t="e">
        <f>+#REF!</f>
        <v>#REF!</v>
      </c>
      <c r="L206" s="177" t="e">
        <f>+#REF!</f>
        <v>#REF!</v>
      </c>
      <c r="M206" s="177" t="e">
        <f>+#REF!</f>
        <v>#REF!</v>
      </c>
      <c r="N206" s="177" t="e">
        <f>+#REF!</f>
        <v>#REF!</v>
      </c>
      <c r="O206" s="177" t="e">
        <f>+#REF!</f>
        <v>#REF!</v>
      </c>
      <c r="P206" s="178" t="e">
        <f>+#REF!</f>
        <v>#REF!</v>
      </c>
      <c r="Q206" s="166" t="e">
        <f>+#REF!</f>
        <v>#REF!</v>
      </c>
      <c r="R206" s="165" t="e">
        <f t="shared" si="6"/>
        <v>#REF!</v>
      </c>
    </row>
    <row r="207" spans="1:18" ht="15.75">
      <c r="A207" s="179" t="e">
        <f t="shared" si="7"/>
        <v>#REF!</v>
      </c>
      <c r="B207" s="171" t="e">
        <f>+#REF!</f>
        <v>#REF!</v>
      </c>
      <c r="C207" s="172" t="e">
        <f>+#REF!</f>
        <v>#REF!</v>
      </c>
      <c r="D207" s="173" t="e">
        <f>+#REF!</f>
        <v>#REF!</v>
      </c>
      <c r="E207" s="174" t="e">
        <f>+#REF!</f>
        <v>#REF!</v>
      </c>
      <c r="F207" s="175" t="e">
        <f>+#REF!</f>
        <v>#REF!</v>
      </c>
      <c r="G207" s="176" t="e">
        <f>+#REF!</f>
        <v>#REF!</v>
      </c>
      <c r="H207" s="177" t="e">
        <f>+#REF!</f>
        <v>#REF!</v>
      </c>
      <c r="I207" s="177" t="e">
        <f>+#REF!</f>
        <v>#REF!</v>
      </c>
      <c r="J207" s="177" t="e">
        <f>+#REF!</f>
        <v>#REF!</v>
      </c>
      <c r="K207" s="177" t="e">
        <f>+#REF!</f>
        <v>#REF!</v>
      </c>
      <c r="L207" s="177" t="e">
        <f>+#REF!</f>
        <v>#REF!</v>
      </c>
      <c r="M207" s="177" t="e">
        <f>+#REF!</f>
        <v>#REF!</v>
      </c>
      <c r="N207" s="177" t="e">
        <f>+#REF!</f>
        <v>#REF!</v>
      </c>
      <c r="O207" s="177" t="e">
        <f>+#REF!</f>
        <v>#REF!</v>
      </c>
      <c r="P207" s="178" t="e">
        <f>+#REF!</f>
        <v>#REF!</v>
      </c>
      <c r="Q207" s="166" t="e">
        <f>+#REF!</f>
        <v>#REF!</v>
      </c>
      <c r="R207" s="165" t="e">
        <f t="shared" si="6"/>
        <v>#REF!</v>
      </c>
    </row>
    <row r="208" spans="1:18" ht="15.75">
      <c r="A208" s="179" t="e">
        <f t="shared" si="7"/>
        <v>#REF!</v>
      </c>
      <c r="B208" s="171" t="e">
        <f>+#REF!</f>
        <v>#REF!</v>
      </c>
      <c r="C208" s="172" t="e">
        <f>+#REF!</f>
        <v>#REF!</v>
      </c>
      <c r="D208" s="173" t="e">
        <f>+#REF!</f>
        <v>#REF!</v>
      </c>
      <c r="E208" s="174" t="e">
        <f>+#REF!</f>
        <v>#REF!</v>
      </c>
      <c r="F208" s="175" t="e">
        <f>+#REF!</f>
        <v>#REF!</v>
      </c>
      <c r="G208" s="176" t="e">
        <f>+#REF!</f>
        <v>#REF!</v>
      </c>
      <c r="H208" s="177" t="e">
        <f>+#REF!</f>
        <v>#REF!</v>
      </c>
      <c r="I208" s="177" t="e">
        <f>+#REF!</f>
        <v>#REF!</v>
      </c>
      <c r="J208" s="177" t="e">
        <f>+#REF!</f>
        <v>#REF!</v>
      </c>
      <c r="K208" s="177" t="e">
        <f>+#REF!</f>
        <v>#REF!</v>
      </c>
      <c r="L208" s="177" t="e">
        <f>+#REF!</f>
        <v>#REF!</v>
      </c>
      <c r="M208" s="177" t="e">
        <f>+#REF!</f>
        <v>#REF!</v>
      </c>
      <c r="N208" s="177" t="e">
        <f>+#REF!</f>
        <v>#REF!</v>
      </c>
      <c r="O208" s="177" t="e">
        <f>+#REF!</f>
        <v>#REF!</v>
      </c>
      <c r="P208" s="178" t="e">
        <f>+#REF!</f>
        <v>#REF!</v>
      </c>
      <c r="Q208" s="166" t="e">
        <f>+#REF!</f>
        <v>#REF!</v>
      </c>
      <c r="R208" s="165" t="e">
        <f t="shared" si="6"/>
        <v>#REF!</v>
      </c>
    </row>
    <row r="209" spans="1:18" ht="15.75">
      <c r="A209" s="179" t="e">
        <f t="shared" si="7"/>
        <v>#REF!</v>
      </c>
      <c r="B209" s="171" t="e">
        <f>+#REF!</f>
        <v>#REF!</v>
      </c>
      <c r="C209" s="172" t="e">
        <f>+#REF!</f>
        <v>#REF!</v>
      </c>
      <c r="D209" s="173" t="e">
        <f>+#REF!</f>
        <v>#REF!</v>
      </c>
      <c r="E209" s="174" t="e">
        <f>+#REF!</f>
        <v>#REF!</v>
      </c>
      <c r="F209" s="175" t="e">
        <f>+#REF!</f>
        <v>#REF!</v>
      </c>
      <c r="G209" s="176" t="e">
        <f>+#REF!</f>
        <v>#REF!</v>
      </c>
      <c r="H209" s="177" t="e">
        <f>+#REF!</f>
        <v>#REF!</v>
      </c>
      <c r="I209" s="177" t="e">
        <f>+#REF!</f>
        <v>#REF!</v>
      </c>
      <c r="J209" s="177" t="e">
        <f>+#REF!</f>
        <v>#REF!</v>
      </c>
      <c r="K209" s="177" t="e">
        <f>+#REF!</f>
        <v>#REF!</v>
      </c>
      <c r="L209" s="177" t="e">
        <f>+#REF!</f>
        <v>#REF!</v>
      </c>
      <c r="M209" s="177" t="e">
        <f>+#REF!</f>
        <v>#REF!</v>
      </c>
      <c r="N209" s="177" t="e">
        <f>+#REF!</f>
        <v>#REF!</v>
      </c>
      <c r="O209" s="177" t="e">
        <f>+#REF!</f>
        <v>#REF!</v>
      </c>
      <c r="P209" s="178" t="e">
        <f>+#REF!</f>
        <v>#REF!</v>
      </c>
      <c r="Q209" s="166" t="e">
        <f>+#REF!</f>
        <v>#REF!</v>
      </c>
      <c r="R209" s="165" t="e">
        <f t="shared" si="6"/>
        <v>#REF!</v>
      </c>
    </row>
    <row r="210" spans="1:18" ht="15.75">
      <c r="A210" s="179" t="e">
        <f t="shared" si="7"/>
        <v>#REF!</v>
      </c>
      <c r="B210" s="171" t="e">
        <f>+#REF!</f>
        <v>#REF!</v>
      </c>
      <c r="C210" s="172" t="e">
        <f>+#REF!</f>
        <v>#REF!</v>
      </c>
      <c r="D210" s="173" t="e">
        <f>+#REF!</f>
        <v>#REF!</v>
      </c>
      <c r="E210" s="174" t="e">
        <f>+#REF!</f>
        <v>#REF!</v>
      </c>
      <c r="F210" s="175" t="e">
        <f>+#REF!</f>
        <v>#REF!</v>
      </c>
      <c r="G210" s="176" t="e">
        <f>+#REF!</f>
        <v>#REF!</v>
      </c>
      <c r="H210" s="177" t="e">
        <f>+#REF!</f>
        <v>#REF!</v>
      </c>
      <c r="I210" s="177" t="e">
        <f>+#REF!</f>
        <v>#REF!</v>
      </c>
      <c r="J210" s="177" t="e">
        <f>+#REF!</f>
        <v>#REF!</v>
      </c>
      <c r="K210" s="177" t="e">
        <f>+#REF!</f>
        <v>#REF!</v>
      </c>
      <c r="L210" s="177" t="e">
        <f>+#REF!</f>
        <v>#REF!</v>
      </c>
      <c r="M210" s="177" t="e">
        <f>+#REF!</f>
        <v>#REF!</v>
      </c>
      <c r="N210" s="177" t="e">
        <f>+#REF!</f>
        <v>#REF!</v>
      </c>
      <c r="O210" s="177" t="e">
        <f>+#REF!</f>
        <v>#REF!</v>
      </c>
      <c r="P210" s="178" t="e">
        <f>+#REF!</f>
        <v>#REF!</v>
      </c>
      <c r="Q210" s="166" t="e">
        <f>+#REF!</f>
        <v>#REF!</v>
      </c>
      <c r="R210" s="165" t="e">
        <f t="shared" si="6"/>
        <v>#REF!</v>
      </c>
    </row>
    <row r="211" spans="1:18" ht="15.75">
      <c r="A211" s="179" t="e">
        <f t="shared" si="7"/>
        <v>#REF!</v>
      </c>
      <c r="B211" s="171" t="e">
        <f>+#REF!</f>
        <v>#REF!</v>
      </c>
      <c r="C211" s="172" t="e">
        <f>+#REF!</f>
        <v>#REF!</v>
      </c>
      <c r="D211" s="173" t="e">
        <f>+#REF!</f>
        <v>#REF!</v>
      </c>
      <c r="E211" s="174" t="e">
        <f>+#REF!</f>
        <v>#REF!</v>
      </c>
      <c r="F211" s="175" t="e">
        <f>+#REF!</f>
        <v>#REF!</v>
      </c>
      <c r="G211" s="176" t="e">
        <f>+#REF!</f>
        <v>#REF!</v>
      </c>
      <c r="H211" s="177" t="e">
        <f>+#REF!</f>
        <v>#REF!</v>
      </c>
      <c r="I211" s="177" t="e">
        <f>+#REF!</f>
        <v>#REF!</v>
      </c>
      <c r="J211" s="177" t="e">
        <f>+#REF!</f>
        <v>#REF!</v>
      </c>
      <c r="K211" s="177" t="e">
        <f>+#REF!</f>
        <v>#REF!</v>
      </c>
      <c r="L211" s="177" t="e">
        <f>+#REF!</f>
        <v>#REF!</v>
      </c>
      <c r="M211" s="177" t="e">
        <f>+#REF!</f>
        <v>#REF!</v>
      </c>
      <c r="N211" s="177" t="e">
        <f>+#REF!</f>
        <v>#REF!</v>
      </c>
      <c r="O211" s="177" t="e">
        <f>+#REF!</f>
        <v>#REF!</v>
      </c>
      <c r="P211" s="178" t="e">
        <f>+#REF!</f>
        <v>#REF!</v>
      </c>
      <c r="Q211" s="166" t="e">
        <f>+#REF!</f>
        <v>#REF!</v>
      </c>
      <c r="R211" s="165" t="e">
        <f t="shared" si="6"/>
        <v>#REF!</v>
      </c>
    </row>
    <row r="212" spans="1:18" ht="15.75">
      <c r="A212" s="179" t="e">
        <f t="shared" si="7"/>
        <v>#REF!</v>
      </c>
      <c r="B212" s="171" t="e">
        <f>+#REF!</f>
        <v>#REF!</v>
      </c>
      <c r="C212" s="172" t="e">
        <f>+#REF!</f>
        <v>#REF!</v>
      </c>
      <c r="D212" s="173" t="e">
        <f>+#REF!</f>
        <v>#REF!</v>
      </c>
      <c r="E212" s="174" t="e">
        <f>+#REF!</f>
        <v>#REF!</v>
      </c>
      <c r="F212" s="175" t="e">
        <f>+#REF!</f>
        <v>#REF!</v>
      </c>
      <c r="G212" s="176" t="e">
        <f>+#REF!</f>
        <v>#REF!</v>
      </c>
      <c r="H212" s="177" t="e">
        <f>+#REF!</f>
        <v>#REF!</v>
      </c>
      <c r="I212" s="177" t="e">
        <f>+#REF!</f>
        <v>#REF!</v>
      </c>
      <c r="J212" s="177" t="e">
        <f>+#REF!</f>
        <v>#REF!</v>
      </c>
      <c r="K212" s="177" t="e">
        <f>+#REF!</f>
        <v>#REF!</v>
      </c>
      <c r="L212" s="177" t="e">
        <f>+#REF!</f>
        <v>#REF!</v>
      </c>
      <c r="M212" s="177" t="e">
        <f>+#REF!</f>
        <v>#REF!</v>
      </c>
      <c r="N212" s="177" t="e">
        <f>+#REF!</f>
        <v>#REF!</v>
      </c>
      <c r="O212" s="177" t="e">
        <f>+#REF!</f>
        <v>#REF!</v>
      </c>
      <c r="P212" s="178" t="e">
        <f>+#REF!</f>
        <v>#REF!</v>
      </c>
      <c r="Q212" s="166" t="e">
        <f>+#REF!</f>
        <v>#REF!</v>
      </c>
      <c r="R212" s="165" t="e">
        <f t="shared" si="6"/>
        <v>#REF!</v>
      </c>
    </row>
    <row r="213" spans="1:18" ht="15.75">
      <c r="A213" s="181" t="e">
        <f t="shared" si="7"/>
        <v>#REF!</v>
      </c>
      <c r="B213" s="171" t="e">
        <f>+#REF!</f>
        <v>#REF!</v>
      </c>
      <c r="C213" s="172" t="e">
        <f>+#REF!</f>
        <v>#REF!</v>
      </c>
      <c r="D213" s="173" t="e">
        <f>+#REF!</f>
        <v>#REF!</v>
      </c>
      <c r="E213" s="174" t="e">
        <f>+#REF!</f>
        <v>#REF!</v>
      </c>
      <c r="F213" s="175" t="e">
        <f>+#REF!</f>
        <v>#REF!</v>
      </c>
      <c r="G213" s="176" t="e">
        <f>+#REF!</f>
        <v>#REF!</v>
      </c>
      <c r="H213" s="177" t="e">
        <f>+#REF!</f>
        <v>#REF!</v>
      </c>
      <c r="I213" s="177" t="e">
        <f>+#REF!</f>
        <v>#REF!</v>
      </c>
      <c r="J213" s="177" t="e">
        <f>+#REF!</f>
        <v>#REF!</v>
      </c>
      <c r="K213" s="177" t="e">
        <f>+#REF!</f>
        <v>#REF!</v>
      </c>
      <c r="L213" s="177" t="e">
        <f>+#REF!</f>
        <v>#REF!</v>
      </c>
      <c r="M213" s="177" t="e">
        <f>+#REF!</f>
        <v>#REF!</v>
      </c>
      <c r="N213" s="177" t="e">
        <f>+#REF!</f>
        <v>#REF!</v>
      </c>
      <c r="O213" s="177" t="e">
        <f>+#REF!</f>
        <v>#REF!</v>
      </c>
      <c r="P213" s="178" t="e">
        <f>+#REF!</f>
        <v>#REF!</v>
      </c>
      <c r="Q213" s="166" t="e">
        <f>+#REF!</f>
        <v>#REF!</v>
      </c>
      <c r="R213" s="165" t="e">
        <f t="shared" si="6"/>
        <v>#REF!</v>
      </c>
    </row>
    <row r="214" spans="1:18" ht="15.75">
      <c r="A214" s="179" t="e">
        <f t="shared" si="7"/>
        <v>#REF!</v>
      </c>
      <c r="B214" s="171" t="e">
        <f>+#REF!</f>
        <v>#REF!</v>
      </c>
      <c r="C214" s="172" t="e">
        <f>+#REF!</f>
        <v>#REF!</v>
      </c>
      <c r="D214" s="173" t="e">
        <f>+#REF!</f>
        <v>#REF!</v>
      </c>
      <c r="E214" s="174" t="e">
        <f>+#REF!</f>
        <v>#REF!</v>
      </c>
      <c r="F214" s="175" t="e">
        <f>+#REF!</f>
        <v>#REF!</v>
      </c>
      <c r="G214" s="176" t="e">
        <f>+#REF!</f>
        <v>#REF!</v>
      </c>
      <c r="H214" s="177" t="e">
        <f>+#REF!</f>
        <v>#REF!</v>
      </c>
      <c r="I214" s="177" t="e">
        <f>+#REF!</f>
        <v>#REF!</v>
      </c>
      <c r="J214" s="177" t="e">
        <f>+#REF!</f>
        <v>#REF!</v>
      </c>
      <c r="K214" s="177" t="e">
        <f>+#REF!</f>
        <v>#REF!</v>
      </c>
      <c r="L214" s="177" t="e">
        <f>+#REF!</f>
        <v>#REF!</v>
      </c>
      <c r="M214" s="177" t="e">
        <f>+#REF!</f>
        <v>#REF!</v>
      </c>
      <c r="N214" s="177" t="e">
        <f>+#REF!</f>
        <v>#REF!</v>
      </c>
      <c r="O214" s="177" t="e">
        <f>+#REF!</f>
        <v>#REF!</v>
      </c>
      <c r="P214" s="178" t="e">
        <f>+#REF!</f>
        <v>#REF!</v>
      </c>
      <c r="Q214" s="166" t="e">
        <f>+#REF!</f>
        <v>#REF!</v>
      </c>
      <c r="R214" s="165" t="e">
        <f t="shared" si="6"/>
        <v>#REF!</v>
      </c>
    </row>
    <row r="215" spans="1:18" ht="15.75">
      <c r="A215" s="179" t="e">
        <f t="shared" si="7"/>
        <v>#REF!</v>
      </c>
      <c r="B215" s="171" t="e">
        <f>+#REF!</f>
        <v>#REF!</v>
      </c>
      <c r="C215" s="172" t="e">
        <f>+#REF!</f>
        <v>#REF!</v>
      </c>
      <c r="D215" s="173" t="e">
        <f>+#REF!</f>
        <v>#REF!</v>
      </c>
      <c r="E215" s="174" t="e">
        <f>+#REF!</f>
        <v>#REF!</v>
      </c>
      <c r="F215" s="175" t="e">
        <f>+#REF!</f>
        <v>#REF!</v>
      </c>
      <c r="G215" s="176" t="e">
        <f>+#REF!</f>
        <v>#REF!</v>
      </c>
      <c r="H215" s="177" t="e">
        <f>+#REF!</f>
        <v>#REF!</v>
      </c>
      <c r="I215" s="177" t="e">
        <f>+#REF!</f>
        <v>#REF!</v>
      </c>
      <c r="J215" s="177" t="e">
        <f>+#REF!</f>
        <v>#REF!</v>
      </c>
      <c r="K215" s="177" t="e">
        <f>+#REF!</f>
        <v>#REF!</v>
      </c>
      <c r="L215" s="177" t="e">
        <f>+#REF!</f>
        <v>#REF!</v>
      </c>
      <c r="M215" s="177" t="e">
        <f>+#REF!</f>
        <v>#REF!</v>
      </c>
      <c r="N215" s="177" t="e">
        <f>+#REF!</f>
        <v>#REF!</v>
      </c>
      <c r="O215" s="177" t="e">
        <f>+#REF!</f>
        <v>#REF!</v>
      </c>
      <c r="P215" s="178" t="e">
        <f>+#REF!</f>
        <v>#REF!</v>
      </c>
      <c r="Q215" s="166" t="e">
        <f>+#REF!</f>
        <v>#REF!</v>
      </c>
      <c r="R215" s="165" t="e">
        <f t="shared" si="6"/>
        <v>#REF!</v>
      </c>
    </row>
    <row r="216" spans="1:18" ht="15.75">
      <c r="A216" s="179" t="e">
        <f t="shared" si="7"/>
        <v>#REF!</v>
      </c>
      <c r="B216" s="171" t="e">
        <f>+#REF!</f>
        <v>#REF!</v>
      </c>
      <c r="C216" s="172" t="e">
        <f>+#REF!</f>
        <v>#REF!</v>
      </c>
      <c r="D216" s="173" t="e">
        <f>+#REF!</f>
        <v>#REF!</v>
      </c>
      <c r="E216" s="174" t="e">
        <f>+#REF!</f>
        <v>#REF!</v>
      </c>
      <c r="F216" s="175" t="e">
        <f>+#REF!</f>
        <v>#REF!</v>
      </c>
      <c r="G216" s="176" t="e">
        <f>+#REF!</f>
        <v>#REF!</v>
      </c>
      <c r="H216" s="177" t="e">
        <f>+#REF!</f>
        <v>#REF!</v>
      </c>
      <c r="I216" s="177" t="e">
        <f>+#REF!</f>
        <v>#REF!</v>
      </c>
      <c r="J216" s="177" t="e">
        <f>+#REF!</f>
        <v>#REF!</v>
      </c>
      <c r="K216" s="177" t="e">
        <f>+#REF!</f>
        <v>#REF!</v>
      </c>
      <c r="L216" s="177" t="e">
        <f>+#REF!</f>
        <v>#REF!</v>
      </c>
      <c r="M216" s="177" t="e">
        <f>+#REF!</f>
        <v>#REF!</v>
      </c>
      <c r="N216" s="177" t="e">
        <f>+#REF!</f>
        <v>#REF!</v>
      </c>
      <c r="O216" s="177" t="e">
        <f>+#REF!</f>
        <v>#REF!</v>
      </c>
      <c r="P216" s="178" t="e">
        <f>+#REF!</f>
        <v>#REF!</v>
      </c>
      <c r="Q216" s="166" t="e">
        <f>+#REF!</f>
        <v>#REF!</v>
      </c>
      <c r="R216" s="165" t="e">
        <f t="shared" si="6"/>
        <v>#REF!</v>
      </c>
    </row>
    <row r="217" spans="1:18" ht="15.75">
      <c r="A217" s="179" t="e">
        <f t="shared" si="7"/>
        <v>#REF!</v>
      </c>
      <c r="B217" s="171" t="e">
        <f>+#REF!</f>
        <v>#REF!</v>
      </c>
      <c r="C217" s="172" t="e">
        <f>+#REF!</f>
        <v>#REF!</v>
      </c>
      <c r="D217" s="173" t="e">
        <f>+#REF!</f>
        <v>#REF!</v>
      </c>
      <c r="E217" s="174" t="e">
        <f>+#REF!</f>
        <v>#REF!</v>
      </c>
      <c r="F217" s="175" t="e">
        <f>+#REF!</f>
        <v>#REF!</v>
      </c>
      <c r="G217" s="176" t="e">
        <f>+#REF!</f>
        <v>#REF!</v>
      </c>
      <c r="H217" s="177" t="e">
        <f>+#REF!</f>
        <v>#REF!</v>
      </c>
      <c r="I217" s="177" t="e">
        <f>+#REF!</f>
        <v>#REF!</v>
      </c>
      <c r="J217" s="177" t="e">
        <f>+#REF!</f>
        <v>#REF!</v>
      </c>
      <c r="K217" s="177" t="e">
        <f>+#REF!</f>
        <v>#REF!</v>
      </c>
      <c r="L217" s="177" t="e">
        <f>+#REF!</f>
        <v>#REF!</v>
      </c>
      <c r="M217" s="177" t="e">
        <f>+#REF!</f>
        <v>#REF!</v>
      </c>
      <c r="N217" s="177" t="e">
        <f>+#REF!</f>
        <v>#REF!</v>
      </c>
      <c r="O217" s="177" t="e">
        <f>+#REF!</f>
        <v>#REF!</v>
      </c>
      <c r="P217" s="178" t="e">
        <f>+#REF!</f>
        <v>#REF!</v>
      </c>
      <c r="Q217" s="166" t="e">
        <f>+#REF!</f>
        <v>#REF!</v>
      </c>
      <c r="R217" s="165" t="e">
        <f t="shared" si="6"/>
        <v>#REF!</v>
      </c>
    </row>
    <row r="218" spans="1:18" ht="15.75">
      <c r="A218" s="179" t="e">
        <f t="shared" si="7"/>
        <v>#REF!</v>
      </c>
      <c r="B218" s="171" t="e">
        <f>+#REF!</f>
        <v>#REF!</v>
      </c>
      <c r="C218" s="172" t="e">
        <f>+#REF!</f>
        <v>#REF!</v>
      </c>
      <c r="D218" s="173" t="e">
        <f>+#REF!</f>
        <v>#REF!</v>
      </c>
      <c r="E218" s="174" t="e">
        <f>+#REF!</f>
        <v>#REF!</v>
      </c>
      <c r="F218" s="175" t="e">
        <f>+#REF!</f>
        <v>#REF!</v>
      </c>
      <c r="G218" s="176" t="e">
        <f>+#REF!</f>
        <v>#REF!</v>
      </c>
      <c r="H218" s="177" t="e">
        <f>+#REF!</f>
        <v>#REF!</v>
      </c>
      <c r="I218" s="177" t="e">
        <f>+#REF!</f>
        <v>#REF!</v>
      </c>
      <c r="J218" s="177" t="e">
        <f>+#REF!</f>
        <v>#REF!</v>
      </c>
      <c r="K218" s="177" t="e">
        <f>+#REF!</f>
        <v>#REF!</v>
      </c>
      <c r="L218" s="177" t="e">
        <f>+#REF!</f>
        <v>#REF!</v>
      </c>
      <c r="M218" s="177" t="e">
        <f>+#REF!</f>
        <v>#REF!</v>
      </c>
      <c r="N218" s="177" t="e">
        <f>+#REF!</f>
        <v>#REF!</v>
      </c>
      <c r="O218" s="177" t="e">
        <f>+#REF!</f>
        <v>#REF!</v>
      </c>
      <c r="P218" s="178" t="e">
        <f>+#REF!</f>
        <v>#REF!</v>
      </c>
      <c r="Q218" s="166" t="e">
        <f>+#REF!</f>
        <v>#REF!</v>
      </c>
      <c r="R218" s="165" t="e">
        <f t="shared" si="6"/>
        <v>#REF!</v>
      </c>
    </row>
    <row r="219" spans="1:18" ht="15.75">
      <c r="A219" s="179" t="e">
        <f t="shared" si="7"/>
        <v>#REF!</v>
      </c>
      <c r="B219" s="171" t="e">
        <f>+#REF!</f>
        <v>#REF!</v>
      </c>
      <c r="C219" s="172" t="e">
        <f>+#REF!</f>
        <v>#REF!</v>
      </c>
      <c r="D219" s="173" t="e">
        <f>+#REF!</f>
        <v>#REF!</v>
      </c>
      <c r="E219" s="174" t="e">
        <f>+#REF!</f>
        <v>#REF!</v>
      </c>
      <c r="F219" s="175" t="e">
        <f>+#REF!</f>
        <v>#REF!</v>
      </c>
      <c r="G219" s="176" t="e">
        <f>+#REF!</f>
        <v>#REF!</v>
      </c>
      <c r="H219" s="177" t="e">
        <f>+#REF!</f>
        <v>#REF!</v>
      </c>
      <c r="I219" s="177" t="e">
        <f>+#REF!</f>
        <v>#REF!</v>
      </c>
      <c r="J219" s="177" t="e">
        <f>+#REF!</f>
        <v>#REF!</v>
      </c>
      <c r="K219" s="177" t="e">
        <f>+#REF!</f>
        <v>#REF!</v>
      </c>
      <c r="L219" s="177" t="e">
        <f>+#REF!</f>
        <v>#REF!</v>
      </c>
      <c r="M219" s="177" t="e">
        <f>+#REF!</f>
        <v>#REF!</v>
      </c>
      <c r="N219" s="177" t="e">
        <f>+#REF!</f>
        <v>#REF!</v>
      </c>
      <c r="O219" s="177" t="e">
        <f>+#REF!</f>
        <v>#REF!</v>
      </c>
      <c r="P219" s="178" t="e">
        <f>+#REF!</f>
        <v>#REF!</v>
      </c>
      <c r="Q219" s="166" t="e">
        <f>+#REF!</f>
        <v>#REF!</v>
      </c>
      <c r="R219" s="165" t="e">
        <f t="shared" si="6"/>
        <v>#REF!</v>
      </c>
    </row>
    <row r="220" spans="1:18" ht="15.75">
      <c r="A220" s="179" t="e">
        <f t="shared" si="7"/>
        <v>#REF!</v>
      </c>
      <c r="B220" s="171" t="e">
        <f>+#REF!</f>
        <v>#REF!</v>
      </c>
      <c r="C220" s="172" t="e">
        <f>+#REF!</f>
        <v>#REF!</v>
      </c>
      <c r="D220" s="173" t="e">
        <f>+#REF!</f>
        <v>#REF!</v>
      </c>
      <c r="E220" s="174" t="e">
        <f>+#REF!</f>
        <v>#REF!</v>
      </c>
      <c r="F220" s="175" t="e">
        <f>+#REF!</f>
        <v>#REF!</v>
      </c>
      <c r="G220" s="176" t="e">
        <f>+#REF!</f>
        <v>#REF!</v>
      </c>
      <c r="H220" s="177" t="e">
        <f>+#REF!</f>
        <v>#REF!</v>
      </c>
      <c r="I220" s="177" t="e">
        <f>+#REF!</f>
        <v>#REF!</v>
      </c>
      <c r="J220" s="177" t="e">
        <f>+#REF!</f>
        <v>#REF!</v>
      </c>
      <c r="K220" s="177" t="e">
        <f>+#REF!</f>
        <v>#REF!</v>
      </c>
      <c r="L220" s="177" t="e">
        <f>+#REF!</f>
        <v>#REF!</v>
      </c>
      <c r="M220" s="177" t="e">
        <f>+#REF!</f>
        <v>#REF!</v>
      </c>
      <c r="N220" s="177" t="e">
        <f>+#REF!</f>
        <v>#REF!</v>
      </c>
      <c r="O220" s="177" t="e">
        <f>+#REF!</f>
        <v>#REF!</v>
      </c>
      <c r="P220" s="178" t="e">
        <f>+#REF!</f>
        <v>#REF!</v>
      </c>
      <c r="Q220" s="166" t="e">
        <f>+#REF!</f>
        <v>#REF!</v>
      </c>
      <c r="R220" s="165" t="e">
        <f t="shared" si="6"/>
        <v>#REF!</v>
      </c>
    </row>
    <row r="221" spans="1:18" ht="15.75">
      <c r="A221" s="179" t="e">
        <f t="shared" si="7"/>
        <v>#REF!</v>
      </c>
      <c r="B221" s="171" t="e">
        <f>+#REF!</f>
        <v>#REF!</v>
      </c>
      <c r="C221" s="172" t="e">
        <f>+#REF!</f>
        <v>#REF!</v>
      </c>
      <c r="D221" s="173" t="e">
        <f>+#REF!</f>
        <v>#REF!</v>
      </c>
      <c r="E221" s="174" t="e">
        <f>+#REF!</f>
        <v>#REF!</v>
      </c>
      <c r="F221" s="175" t="e">
        <f>+#REF!</f>
        <v>#REF!</v>
      </c>
      <c r="G221" s="176" t="e">
        <f>+#REF!</f>
        <v>#REF!</v>
      </c>
      <c r="H221" s="177" t="e">
        <f>+#REF!</f>
        <v>#REF!</v>
      </c>
      <c r="I221" s="177" t="e">
        <f>+#REF!</f>
        <v>#REF!</v>
      </c>
      <c r="J221" s="177" t="e">
        <f>+#REF!</f>
        <v>#REF!</v>
      </c>
      <c r="K221" s="177" t="e">
        <f>+#REF!</f>
        <v>#REF!</v>
      </c>
      <c r="L221" s="177" t="e">
        <f>+#REF!</f>
        <v>#REF!</v>
      </c>
      <c r="M221" s="177" t="e">
        <f>+#REF!</f>
        <v>#REF!</v>
      </c>
      <c r="N221" s="177" t="e">
        <f>+#REF!</f>
        <v>#REF!</v>
      </c>
      <c r="O221" s="177" t="e">
        <f>+#REF!</f>
        <v>#REF!</v>
      </c>
      <c r="P221" s="178" t="e">
        <f>+#REF!</f>
        <v>#REF!</v>
      </c>
      <c r="Q221" s="166" t="e">
        <f>+#REF!</f>
        <v>#REF!</v>
      </c>
      <c r="R221" s="165" t="e">
        <f t="shared" si="6"/>
        <v>#REF!</v>
      </c>
    </row>
    <row r="222" spans="1:18" ht="15.75">
      <c r="A222" s="179" t="e">
        <f t="shared" si="7"/>
        <v>#REF!</v>
      </c>
      <c r="B222" s="171" t="e">
        <f>+#REF!</f>
        <v>#REF!</v>
      </c>
      <c r="C222" s="172" t="e">
        <f>+#REF!</f>
        <v>#REF!</v>
      </c>
      <c r="D222" s="173" t="e">
        <f>+#REF!</f>
        <v>#REF!</v>
      </c>
      <c r="E222" s="174" t="e">
        <f>+#REF!</f>
        <v>#REF!</v>
      </c>
      <c r="F222" s="175" t="e">
        <f>+#REF!</f>
        <v>#REF!</v>
      </c>
      <c r="G222" s="176" t="e">
        <f>+#REF!</f>
        <v>#REF!</v>
      </c>
      <c r="H222" s="177" t="e">
        <f>+#REF!</f>
        <v>#REF!</v>
      </c>
      <c r="I222" s="177" t="e">
        <f>+#REF!</f>
        <v>#REF!</v>
      </c>
      <c r="J222" s="177" t="e">
        <f>+#REF!</f>
        <v>#REF!</v>
      </c>
      <c r="K222" s="177" t="e">
        <f>+#REF!</f>
        <v>#REF!</v>
      </c>
      <c r="L222" s="177" t="e">
        <f>+#REF!</f>
        <v>#REF!</v>
      </c>
      <c r="M222" s="177" t="e">
        <f>+#REF!</f>
        <v>#REF!</v>
      </c>
      <c r="N222" s="177" t="e">
        <f>+#REF!</f>
        <v>#REF!</v>
      </c>
      <c r="O222" s="177" t="e">
        <f>+#REF!</f>
        <v>#REF!</v>
      </c>
      <c r="P222" s="178" t="e">
        <f>+#REF!</f>
        <v>#REF!</v>
      </c>
      <c r="Q222" s="166" t="e">
        <f>+#REF!</f>
        <v>#REF!</v>
      </c>
      <c r="R222" s="165" t="e">
        <f t="shared" si="6"/>
        <v>#REF!</v>
      </c>
    </row>
    <row r="223" spans="1:18" ht="15.75">
      <c r="A223" s="179" t="e">
        <f t="shared" si="7"/>
        <v>#REF!</v>
      </c>
      <c r="B223" s="171" t="e">
        <f>+#REF!</f>
        <v>#REF!</v>
      </c>
      <c r="C223" s="172" t="e">
        <f>+#REF!</f>
        <v>#REF!</v>
      </c>
      <c r="D223" s="173" t="e">
        <f>+#REF!</f>
        <v>#REF!</v>
      </c>
      <c r="E223" s="174" t="e">
        <f>+#REF!</f>
        <v>#REF!</v>
      </c>
      <c r="F223" s="175" t="e">
        <f>+#REF!</f>
        <v>#REF!</v>
      </c>
      <c r="G223" s="176" t="e">
        <f>+#REF!</f>
        <v>#REF!</v>
      </c>
      <c r="H223" s="177" t="e">
        <f>+#REF!</f>
        <v>#REF!</v>
      </c>
      <c r="I223" s="177" t="e">
        <f>+#REF!</f>
        <v>#REF!</v>
      </c>
      <c r="J223" s="177" t="e">
        <f>+#REF!</f>
        <v>#REF!</v>
      </c>
      <c r="K223" s="177" t="e">
        <f>+#REF!</f>
        <v>#REF!</v>
      </c>
      <c r="L223" s="177" t="e">
        <f>+#REF!</f>
        <v>#REF!</v>
      </c>
      <c r="M223" s="177" t="e">
        <f>+#REF!</f>
        <v>#REF!</v>
      </c>
      <c r="N223" s="177" t="e">
        <f>+#REF!</f>
        <v>#REF!</v>
      </c>
      <c r="O223" s="177" t="e">
        <f>+#REF!</f>
        <v>#REF!</v>
      </c>
      <c r="P223" s="178" t="e">
        <f>+#REF!</f>
        <v>#REF!</v>
      </c>
      <c r="Q223" s="166" t="e">
        <f>+#REF!</f>
        <v>#REF!</v>
      </c>
      <c r="R223" s="165" t="e">
        <f t="shared" si="6"/>
        <v>#REF!</v>
      </c>
    </row>
    <row r="224" spans="1:18" ht="15.75">
      <c r="A224" s="179" t="e">
        <f t="shared" si="7"/>
        <v>#REF!</v>
      </c>
      <c r="B224" s="171" t="e">
        <f>+#REF!</f>
        <v>#REF!</v>
      </c>
      <c r="C224" s="172" t="e">
        <f>+#REF!</f>
        <v>#REF!</v>
      </c>
      <c r="D224" s="173" t="e">
        <f>+#REF!</f>
        <v>#REF!</v>
      </c>
      <c r="E224" s="174" t="e">
        <f>+#REF!</f>
        <v>#REF!</v>
      </c>
      <c r="F224" s="175" t="e">
        <f>+#REF!</f>
        <v>#REF!</v>
      </c>
      <c r="G224" s="176" t="e">
        <f>+#REF!</f>
        <v>#REF!</v>
      </c>
      <c r="H224" s="177" t="e">
        <f>+#REF!</f>
        <v>#REF!</v>
      </c>
      <c r="I224" s="177" t="e">
        <f>+#REF!</f>
        <v>#REF!</v>
      </c>
      <c r="J224" s="177" t="e">
        <f>+#REF!</f>
        <v>#REF!</v>
      </c>
      <c r="K224" s="177" t="e">
        <f>+#REF!</f>
        <v>#REF!</v>
      </c>
      <c r="L224" s="177" t="e">
        <f>+#REF!</f>
        <v>#REF!</v>
      </c>
      <c r="M224" s="177" t="e">
        <f>+#REF!</f>
        <v>#REF!</v>
      </c>
      <c r="N224" s="177" t="e">
        <f>+#REF!</f>
        <v>#REF!</v>
      </c>
      <c r="O224" s="177" t="e">
        <f>+#REF!</f>
        <v>#REF!</v>
      </c>
      <c r="P224" s="178" t="e">
        <f>+#REF!</f>
        <v>#REF!</v>
      </c>
      <c r="Q224" s="166" t="e">
        <f>+#REF!</f>
        <v>#REF!</v>
      </c>
      <c r="R224" s="165" t="e">
        <f t="shared" si="6"/>
        <v>#REF!</v>
      </c>
    </row>
    <row r="225" spans="1:18" ht="15.75">
      <c r="A225" s="179" t="e">
        <f t="shared" si="7"/>
        <v>#REF!</v>
      </c>
      <c r="B225" s="171" t="e">
        <f>+#REF!</f>
        <v>#REF!</v>
      </c>
      <c r="C225" s="172" t="e">
        <f>+#REF!</f>
        <v>#REF!</v>
      </c>
      <c r="D225" s="173" t="e">
        <f>+#REF!</f>
        <v>#REF!</v>
      </c>
      <c r="E225" s="174" t="e">
        <f>+#REF!</f>
        <v>#REF!</v>
      </c>
      <c r="F225" s="175" t="e">
        <f>+#REF!</f>
        <v>#REF!</v>
      </c>
      <c r="G225" s="176" t="e">
        <f>+#REF!</f>
        <v>#REF!</v>
      </c>
      <c r="H225" s="177" t="e">
        <f>+#REF!</f>
        <v>#REF!</v>
      </c>
      <c r="I225" s="177" t="e">
        <f>+#REF!</f>
        <v>#REF!</v>
      </c>
      <c r="J225" s="177" t="e">
        <f>+#REF!</f>
        <v>#REF!</v>
      </c>
      <c r="K225" s="177" t="e">
        <f>+#REF!</f>
        <v>#REF!</v>
      </c>
      <c r="L225" s="177" t="e">
        <f>+#REF!</f>
        <v>#REF!</v>
      </c>
      <c r="M225" s="177" t="e">
        <f>+#REF!</f>
        <v>#REF!</v>
      </c>
      <c r="N225" s="177" t="e">
        <f>+#REF!</f>
        <v>#REF!</v>
      </c>
      <c r="O225" s="177" t="e">
        <f>+#REF!</f>
        <v>#REF!</v>
      </c>
      <c r="P225" s="178" t="e">
        <f>+#REF!</f>
        <v>#REF!</v>
      </c>
      <c r="Q225" s="166" t="e">
        <f>+#REF!</f>
        <v>#REF!</v>
      </c>
      <c r="R225" s="165" t="e">
        <f t="shared" si="6"/>
        <v>#REF!</v>
      </c>
    </row>
    <row r="226" spans="1:18" ht="15.75">
      <c r="A226" s="179" t="e">
        <f t="shared" si="7"/>
        <v>#REF!</v>
      </c>
      <c r="B226" s="171" t="e">
        <f>+#REF!</f>
        <v>#REF!</v>
      </c>
      <c r="C226" s="172" t="e">
        <f>+#REF!</f>
        <v>#REF!</v>
      </c>
      <c r="D226" s="173" t="e">
        <f>+#REF!</f>
        <v>#REF!</v>
      </c>
      <c r="E226" s="174" t="e">
        <f>+#REF!</f>
        <v>#REF!</v>
      </c>
      <c r="F226" s="175" t="e">
        <f>+#REF!</f>
        <v>#REF!</v>
      </c>
      <c r="G226" s="176" t="e">
        <f>+#REF!</f>
        <v>#REF!</v>
      </c>
      <c r="H226" s="177" t="e">
        <f>+#REF!</f>
        <v>#REF!</v>
      </c>
      <c r="I226" s="177" t="e">
        <f>+#REF!</f>
        <v>#REF!</v>
      </c>
      <c r="J226" s="177" t="e">
        <f>+#REF!</f>
        <v>#REF!</v>
      </c>
      <c r="K226" s="177" t="e">
        <f>+#REF!</f>
        <v>#REF!</v>
      </c>
      <c r="L226" s="177" t="e">
        <f>+#REF!</f>
        <v>#REF!</v>
      </c>
      <c r="M226" s="177" t="e">
        <f>+#REF!</f>
        <v>#REF!</v>
      </c>
      <c r="N226" s="177" t="e">
        <f>+#REF!</f>
        <v>#REF!</v>
      </c>
      <c r="O226" s="177" t="e">
        <f>+#REF!</f>
        <v>#REF!</v>
      </c>
      <c r="P226" s="178" t="e">
        <f>+#REF!</f>
        <v>#REF!</v>
      </c>
      <c r="Q226" s="166" t="e">
        <f>+#REF!</f>
        <v>#REF!</v>
      </c>
      <c r="R226" s="165" t="e">
        <f t="shared" si="6"/>
        <v>#REF!</v>
      </c>
    </row>
    <row r="227" spans="1:18" ht="15.75">
      <c r="A227" s="179" t="e">
        <f t="shared" si="7"/>
        <v>#REF!</v>
      </c>
      <c r="B227" s="171" t="e">
        <f>+#REF!</f>
        <v>#REF!</v>
      </c>
      <c r="C227" s="172" t="e">
        <f>+#REF!</f>
        <v>#REF!</v>
      </c>
      <c r="D227" s="173" t="e">
        <f>+#REF!</f>
        <v>#REF!</v>
      </c>
      <c r="E227" s="174" t="e">
        <f>+#REF!</f>
        <v>#REF!</v>
      </c>
      <c r="F227" s="175" t="e">
        <f>+#REF!</f>
        <v>#REF!</v>
      </c>
      <c r="G227" s="176" t="e">
        <f>+#REF!</f>
        <v>#REF!</v>
      </c>
      <c r="H227" s="177" t="e">
        <f>+#REF!</f>
        <v>#REF!</v>
      </c>
      <c r="I227" s="177" t="e">
        <f>+#REF!</f>
        <v>#REF!</v>
      </c>
      <c r="J227" s="177" t="e">
        <f>+#REF!</f>
        <v>#REF!</v>
      </c>
      <c r="K227" s="177" t="e">
        <f>+#REF!</f>
        <v>#REF!</v>
      </c>
      <c r="L227" s="177" t="e">
        <f>+#REF!</f>
        <v>#REF!</v>
      </c>
      <c r="M227" s="177" t="e">
        <f>+#REF!</f>
        <v>#REF!</v>
      </c>
      <c r="N227" s="177" t="e">
        <f>+#REF!</f>
        <v>#REF!</v>
      </c>
      <c r="O227" s="177" t="e">
        <f>+#REF!</f>
        <v>#REF!</v>
      </c>
      <c r="P227" s="178" t="e">
        <f>+#REF!</f>
        <v>#REF!</v>
      </c>
      <c r="Q227" s="166" t="e">
        <f>+#REF!</f>
        <v>#REF!</v>
      </c>
      <c r="R227" s="165" t="e">
        <f t="shared" si="6"/>
        <v>#REF!</v>
      </c>
    </row>
    <row r="228" spans="1:18" ht="15.75">
      <c r="A228" s="179" t="e">
        <f t="shared" si="7"/>
        <v>#REF!</v>
      </c>
      <c r="B228" s="171" t="e">
        <f>+#REF!</f>
        <v>#REF!</v>
      </c>
      <c r="C228" s="172" t="e">
        <f>+#REF!</f>
        <v>#REF!</v>
      </c>
      <c r="D228" s="173" t="e">
        <f>+#REF!</f>
        <v>#REF!</v>
      </c>
      <c r="E228" s="174" t="e">
        <f>+#REF!</f>
        <v>#REF!</v>
      </c>
      <c r="F228" s="175" t="e">
        <f>+#REF!</f>
        <v>#REF!</v>
      </c>
      <c r="G228" s="176" t="e">
        <f>+#REF!</f>
        <v>#REF!</v>
      </c>
      <c r="H228" s="177" t="e">
        <f>+#REF!</f>
        <v>#REF!</v>
      </c>
      <c r="I228" s="177" t="e">
        <f>+#REF!</f>
        <v>#REF!</v>
      </c>
      <c r="J228" s="177" t="e">
        <f>+#REF!</f>
        <v>#REF!</v>
      </c>
      <c r="K228" s="177" t="e">
        <f>+#REF!</f>
        <v>#REF!</v>
      </c>
      <c r="L228" s="177" t="e">
        <f>+#REF!</f>
        <v>#REF!</v>
      </c>
      <c r="M228" s="177" t="e">
        <f>+#REF!</f>
        <v>#REF!</v>
      </c>
      <c r="N228" s="177" t="e">
        <f>+#REF!</f>
        <v>#REF!</v>
      </c>
      <c r="O228" s="177" t="e">
        <f>+#REF!</f>
        <v>#REF!</v>
      </c>
      <c r="P228" s="178" t="e">
        <f>+#REF!</f>
        <v>#REF!</v>
      </c>
      <c r="Q228" s="166" t="e">
        <f>+#REF!</f>
        <v>#REF!</v>
      </c>
      <c r="R228" s="165" t="e">
        <f t="shared" si="6"/>
        <v>#REF!</v>
      </c>
    </row>
    <row r="229" spans="1:18" ht="15.75">
      <c r="A229" s="180" t="e">
        <f t="shared" si="7"/>
        <v>#REF!</v>
      </c>
      <c r="B229" s="171" t="e">
        <f>+#REF!</f>
        <v>#REF!</v>
      </c>
      <c r="C229" s="172" t="e">
        <f>+#REF!</f>
        <v>#REF!</v>
      </c>
      <c r="D229" s="173" t="e">
        <f>+#REF!</f>
        <v>#REF!</v>
      </c>
      <c r="E229" s="174" t="e">
        <f>+#REF!</f>
        <v>#REF!</v>
      </c>
      <c r="F229" s="175" t="e">
        <f>+#REF!</f>
        <v>#REF!</v>
      </c>
      <c r="G229" s="176" t="e">
        <f>+#REF!</f>
        <v>#REF!</v>
      </c>
      <c r="H229" s="177" t="e">
        <f>+#REF!</f>
        <v>#REF!</v>
      </c>
      <c r="I229" s="177" t="e">
        <f>+#REF!</f>
        <v>#REF!</v>
      </c>
      <c r="J229" s="177" t="e">
        <f>+#REF!</f>
        <v>#REF!</v>
      </c>
      <c r="K229" s="177" t="e">
        <f>+#REF!</f>
        <v>#REF!</v>
      </c>
      <c r="L229" s="177" t="e">
        <f>+#REF!</f>
        <v>#REF!</v>
      </c>
      <c r="M229" s="177" t="e">
        <f>+#REF!</f>
        <v>#REF!</v>
      </c>
      <c r="N229" s="177" t="e">
        <f>+#REF!</f>
        <v>#REF!</v>
      </c>
      <c r="O229" s="177" t="e">
        <f>+#REF!</f>
        <v>#REF!</v>
      </c>
      <c r="P229" s="178" t="e">
        <f>+#REF!</f>
        <v>#REF!</v>
      </c>
      <c r="Q229" s="166" t="e">
        <f>+#REF!</f>
        <v>#REF!</v>
      </c>
      <c r="R229" s="165" t="e">
        <f t="shared" si="6"/>
        <v>#REF!</v>
      </c>
    </row>
    <row r="230" spans="1:18" ht="15.75">
      <c r="A230" s="179" t="e">
        <f t="shared" si="7"/>
        <v>#REF!</v>
      </c>
      <c r="B230" s="171" t="e">
        <f>+#REF!</f>
        <v>#REF!</v>
      </c>
      <c r="C230" s="172" t="e">
        <f>+#REF!</f>
        <v>#REF!</v>
      </c>
      <c r="D230" s="173" t="e">
        <f>+#REF!</f>
        <v>#REF!</v>
      </c>
      <c r="E230" s="174" t="e">
        <f>+#REF!</f>
        <v>#REF!</v>
      </c>
      <c r="F230" s="175" t="e">
        <f>+#REF!</f>
        <v>#REF!</v>
      </c>
      <c r="G230" s="176" t="e">
        <f>+#REF!</f>
        <v>#REF!</v>
      </c>
      <c r="H230" s="177" t="e">
        <f>+#REF!</f>
        <v>#REF!</v>
      </c>
      <c r="I230" s="177" t="e">
        <f>+#REF!</f>
        <v>#REF!</v>
      </c>
      <c r="J230" s="177" t="e">
        <f>+#REF!</f>
        <v>#REF!</v>
      </c>
      <c r="K230" s="177" t="e">
        <f>+#REF!</f>
        <v>#REF!</v>
      </c>
      <c r="L230" s="177" t="e">
        <f>+#REF!</f>
        <v>#REF!</v>
      </c>
      <c r="M230" s="177" t="e">
        <f>+#REF!</f>
        <v>#REF!</v>
      </c>
      <c r="N230" s="177" t="e">
        <f>+#REF!</f>
        <v>#REF!</v>
      </c>
      <c r="O230" s="177" t="e">
        <f>+#REF!</f>
        <v>#REF!</v>
      </c>
      <c r="P230" s="178" t="e">
        <f>+#REF!</f>
        <v>#REF!</v>
      </c>
      <c r="Q230" s="166" t="e">
        <f>+#REF!</f>
        <v>#REF!</v>
      </c>
      <c r="R230" s="165" t="e">
        <f t="shared" si="6"/>
        <v>#REF!</v>
      </c>
    </row>
    <row r="231" spans="1:18" ht="15.75">
      <c r="A231" s="179" t="e">
        <f t="shared" si="7"/>
        <v>#REF!</v>
      </c>
      <c r="B231" s="171" t="e">
        <f>+#REF!</f>
        <v>#REF!</v>
      </c>
      <c r="C231" s="172" t="e">
        <f>+#REF!</f>
        <v>#REF!</v>
      </c>
      <c r="D231" s="173" t="e">
        <f>+#REF!</f>
        <v>#REF!</v>
      </c>
      <c r="E231" s="174" t="e">
        <f>+#REF!</f>
        <v>#REF!</v>
      </c>
      <c r="F231" s="175" t="e">
        <f>+#REF!</f>
        <v>#REF!</v>
      </c>
      <c r="G231" s="176" t="e">
        <f>+#REF!</f>
        <v>#REF!</v>
      </c>
      <c r="H231" s="177" t="e">
        <f>+#REF!</f>
        <v>#REF!</v>
      </c>
      <c r="I231" s="177" t="e">
        <f>+#REF!</f>
        <v>#REF!</v>
      </c>
      <c r="J231" s="177" t="e">
        <f>+#REF!</f>
        <v>#REF!</v>
      </c>
      <c r="K231" s="177" t="e">
        <f>+#REF!</f>
        <v>#REF!</v>
      </c>
      <c r="L231" s="177" t="e">
        <f>+#REF!</f>
        <v>#REF!</v>
      </c>
      <c r="M231" s="177" t="e">
        <f>+#REF!</f>
        <v>#REF!</v>
      </c>
      <c r="N231" s="177" t="e">
        <f>+#REF!</f>
        <v>#REF!</v>
      </c>
      <c r="O231" s="177" t="e">
        <f>+#REF!</f>
        <v>#REF!</v>
      </c>
      <c r="P231" s="178" t="e">
        <f>+#REF!</f>
        <v>#REF!</v>
      </c>
      <c r="Q231" s="166" t="e">
        <f>+#REF!</f>
        <v>#REF!</v>
      </c>
      <c r="R231" s="165" t="e">
        <f t="shared" si="6"/>
        <v>#REF!</v>
      </c>
    </row>
    <row r="232" spans="1:18" ht="15.75">
      <c r="A232" s="179" t="e">
        <f t="shared" si="7"/>
        <v>#REF!</v>
      </c>
      <c r="B232" s="171" t="e">
        <f>+#REF!</f>
        <v>#REF!</v>
      </c>
      <c r="C232" s="172" t="e">
        <f>+#REF!</f>
        <v>#REF!</v>
      </c>
      <c r="D232" s="173" t="e">
        <f>+#REF!</f>
        <v>#REF!</v>
      </c>
      <c r="E232" s="174" t="e">
        <f>+#REF!</f>
        <v>#REF!</v>
      </c>
      <c r="F232" s="175" t="e">
        <f>+#REF!</f>
        <v>#REF!</v>
      </c>
      <c r="G232" s="176" t="e">
        <f>+#REF!</f>
        <v>#REF!</v>
      </c>
      <c r="H232" s="177" t="e">
        <f>+#REF!</f>
        <v>#REF!</v>
      </c>
      <c r="I232" s="177" t="e">
        <f>+#REF!</f>
        <v>#REF!</v>
      </c>
      <c r="J232" s="177" t="e">
        <f>+#REF!</f>
        <v>#REF!</v>
      </c>
      <c r="K232" s="177" t="e">
        <f>+#REF!</f>
        <v>#REF!</v>
      </c>
      <c r="L232" s="177" t="e">
        <f>+#REF!</f>
        <v>#REF!</v>
      </c>
      <c r="M232" s="177" t="e">
        <f>+#REF!</f>
        <v>#REF!</v>
      </c>
      <c r="N232" s="177" t="e">
        <f>+#REF!</f>
        <v>#REF!</v>
      </c>
      <c r="O232" s="177" t="e">
        <f>+#REF!</f>
        <v>#REF!</v>
      </c>
      <c r="P232" s="178" t="e">
        <f>+#REF!</f>
        <v>#REF!</v>
      </c>
      <c r="Q232" s="166" t="e">
        <f>+#REF!</f>
        <v>#REF!</v>
      </c>
      <c r="R232" s="165" t="e">
        <f t="shared" si="6"/>
        <v>#REF!</v>
      </c>
    </row>
    <row r="233" spans="1:18" ht="15.75">
      <c r="A233" s="181" t="e">
        <f t="shared" si="7"/>
        <v>#REF!</v>
      </c>
      <c r="B233" s="171" t="e">
        <f>+#REF!</f>
        <v>#REF!</v>
      </c>
      <c r="C233" s="172" t="e">
        <f>+#REF!</f>
        <v>#REF!</v>
      </c>
      <c r="D233" s="173" t="e">
        <f>+#REF!</f>
        <v>#REF!</v>
      </c>
      <c r="E233" s="174" t="e">
        <f>+#REF!</f>
        <v>#REF!</v>
      </c>
      <c r="F233" s="175" t="e">
        <f>+#REF!</f>
        <v>#REF!</v>
      </c>
      <c r="G233" s="176" t="e">
        <f>+#REF!</f>
        <v>#REF!</v>
      </c>
      <c r="H233" s="177" t="e">
        <f>+#REF!</f>
        <v>#REF!</v>
      </c>
      <c r="I233" s="177" t="e">
        <f>+#REF!</f>
        <v>#REF!</v>
      </c>
      <c r="J233" s="177" t="e">
        <f>+#REF!</f>
        <v>#REF!</v>
      </c>
      <c r="K233" s="177" t="e">
        <f>+#REF!</f>
        <v>#REF!</v>
      </c>
      <c r="L233" s="177" t="e">
        <f>+#REF!</f>
        <v>#REF!</v>
      </c>
      <c r="M233" s="177" t="e">
        <f>+#REF!</f>
        <v>#REF!</v>
      </c>
      <c r="N233" s="177" t="e">
        <f>+#REF!</f>
        <v>#REF!</v>
      </c>
      <c r="O233" s="177" t="e">
        <f>+#REF!</f>
        <v>#REF!</v>
      </c>
      <c r="P233" s="178" t="e">
        <f>+#REF!</f>
        <v>#REF!</v>
      </c>
      <c r="Q233" s="166" t="e">
        <f>+#REF!</f>
        <v>#REF!</v>
      </c>
      <c r="R233" s="165" t="e">
        <f t="shared" si="6"/>
        <v>#REF!</v>
      </c>
    </row>
    <row r="234" spans="1:18" ht="15.75">
      <c r="A234" s="179" t="e">
        <f t="shared" si="7"/>
        <v>#REF!</v>
      </c>
      <c r="B234" s="171" t="e">
        <f>+#REF!</f>
        <v>#REF!</v>
      </c>
      <c r="C234" s="172" t="e">
        <f>+#REF!</f>
        <v>#REF!</v>
      </c>
      <c r="D234" s="173" t="e">
        <f>+#REF!</f>
        <v>#REF!</v>
      </c>
      <c r="E234" s="174" t="e">
        <f>+#REF!</f>
        <v>#REF!</v>
      </c>
      <c r="F234" s="175" t="e">
        <f>+#REF!</f>
        <v>#REF!</v>
      </c>
      <c r="G234" s="176" t="e">
        <f>+#REF!</f>
        <v>#REF!</v>
      </c>
      <c r="H234" s="177" t="e">
        <f>+#REF!</f>
        <v>#REF!</v>
      </c>
      <c r="I234" s="177" t="e">
        <f>+#REF!</f>
        <v>#REF!</v>
      </c>
      <c r="J234" s="177" t="e">
        <f>+#REF!</f>
        <v>#REF!</v>
      </c>
      <c r="K234" s="177" t="e">
        <f>+#REF!</f>
        <v>#REF!</v>
      </c>
      <c r="L234" s="177" t="e">
        <f>+#REF!</f>
        <v>#REF!</v>
      </c>
      <c r="M234" s="177" t="e">
        <f>+#REF!</f>
        <v>#REF!</v>
      </c>
      <c r="N234" s="177" t="e">
        <f>+#REF!</f>
        <v>#REF!</v>
      </c>
      <c r="O234" s="177" t="e">
        <f>+#REF!</f>
        <v>#REF!</v>
      </c>
      <c r="P234" s="178" t="e">
        <f>+#REF!</f>
        <v>#REF!</v>
      </c>
      <c r="Q234" s="166" t="e">
        <f>+#REF!</f>
        <v>#REF!</v>
      </c>
      <c r="R234" s="165" t="e">
        <f t="shared" si="6"/>
        <v>#REF!</v>
      </c>
    </row>
    <row r="235" spans="1:18" ht="15.75">
      <c r="A235" s="179" t="e">
        <f t="shared" si="7"/>
        <v>#REF!</v>
      </c>
      <c r="B235" s="171" t="e">
        <f>+#REF!</f>
        <v>#REF!</v>
      </c>
      <c r="C235" s="172" t="e">
        <f>+#REF!</f>
        <v>#REF!</v>
      </c>
      <c r="D235" s="173" t="e">
        <f>+#REF!</f>
        <v>#REF!</v>
      </c>
      <c r="E235" s="174" t="e">
        <f>+#REF!</f>
        <v>#REF!</v>
      </c>
      <c r="F235" s="175" t="e">
        <f>+#REF!</f>
        <v>#REF!</v>
      </c>
      <c r="G235" s="176" t="e">
        <f>+#REF!</f>
        <v>#REF!</v>
      </c>
      <c r="H235" s="177" t="e">
        <f>+#REF!</f>
        <v>#REF!</v>
      </c>
      <c r="I235" s="177" t="e">
        <f>+#REF!</f>
        <v>#REF!</v>
      </c>
      <c r="J235" s="177" t="e">
        <f>+#REF!</f>
        <v>#REF!</v>
      </c>
      <c r="K235" s="177" t="e">
        <f>+#REF!</f>
        <v>#REF!</v>
      </c>
      <c r="L235" s="177" t="e">
        <f>+#REF!</f>
        <v>#REF!</v>
      </c>
      <c r="M235" s="177" t="e">
        <f>+#REF!</f>
        <v>#REF!</v>
      </c>
      <c r="N235" s="177" t="e">
        <f>+#REF!</f>
        <v>#REF!</v>
      </c>
      <c r="O235" s="177" t="e">
        <f>+#REF!</f>
        <v>#REF!</v>
      </c>
      <c r="P235" s="178" t="e">
        <f>+#REF!</f>
        <v>#REF!</v>
      </c>
      <c r="Q235" s="166" t="e">
        <f>+#REF!</f>
        <v>#REF!</v>
      </c>
      <c r="R235" s="165" t="e">
        <f t="shared" si="6"/>
        <v>#REF!</v>
      </c>
    </row>
    <row r="236" spans="1:18" ht="15.75">
      <c r="A236" s="179" t="e">
        <f t="shared" si="7"/>
        <v>#REF!</v>
      </c>
      <c r="B236" s="171" t="e">
        <f>+#REF!</f>
        <v>#REF!</v>
      </c>
      <c r="C236" s="172" t="e">
        <f>+#REF!</f>
        <v>#REF!</v>
      </c>
      <c r="D236" s="173" t="e">
        <f>+#REF!</f>
        <v>#REF!</v>
      </c>
      <c r="E236" s="174" t="e">
        <f>+#REF!</f>
        <v>#REF!</v>
      </c>
      <c r="F236" s="175" t="e">
        <f>+#REF!</f>
        <v>#REF!</v>
      </c>
      <c r="G236" s="176" t="e">
        <f>+#REF!</f>
        <v>#REF!</v>
      </c>
      <c r="H236" s="177" t="e">
        <f>+#REF!</f>
        <v>#REF!</v>
      </c>
      <c r="I236" s="177" t="e">
        <f>+#REF!</f>
        <v>#REF!</v>
      </c>
      <c r="J236" s="177" t="e">
        <f>+#REF!</f>
        <v>#REF!</v>
      </c>
      <c r="K236" s="177" t="e">
        <f>+#REF!</f>
        <v>#REF!</v>
      </c>
      <c r="L236" s="177" t="e">
        <f>+#REF!</f>
        <v>#REF!</v>
      </c>
      <c r="M236" s="177" t="e">
        <f>+#REF!</f>
        <v>#REF!</v>
      </c>
      <c r="N236" s="177" t="e">
        <f>+#REF!</f>
        <v>#REF!</v>
      </c>
      <c r="O236" s="177" t="e">
        <f>+#REF!</f>
        <v>#REF!</v>
      </c>
      <c r="P236" s="178" t="e">
        <f>+#REF!</f>
        <v>#REF!</v>
      </c>
      <c r="Q236" s="166" t="e">
        <f>+#REF!</f>
        <v>#REF!</v>
      </c>
      <c r="R236" s="165" t="e">
        <f t="shared" si="6"/>
        <v>#REF!</v>
      </c>
    </row>
    <row r="237" spans="1:18" ht="15.75">
      <c r="A237" s="179" t="e">
        <f t="shared" si="7"/>
        <v>#REF!</v>
      </c>
      <c r="B237" s="171" t="e">
        <f>+#REF!</f>
        <v>#REF!</v>
      </c>
      <c r="C237" s="172" t="e">
        <f>+#REF!</f>
        <v>#REF!</v>
      </c>
      <c r="D237" s="173" t="e">
        <f>+#REF!</f>
        <v>#REF!</v>
      </c>
      <c r="E237" s="174" t="e">
        <f>+#REF!</f>
        <v>#REF!</v>
      </c>
      <c r="F237" s="175" t="e">
        <f>+#REF!</f>
        <v>#REF!</v>
      </c>
      <c r="G237" s="176" t="e">
        <f>+#REF!</f>
        <v>#REF!</v>
      </c>
      <c r="H237" s="177" t="e">
        <f>+#REF!</f>
        <v>#REF!</v>
      </c>
      <c r="I237" s="177" t="e">
        <f>+#REF!</f>
        <v>#REF!</v>
      </c>
      <c r="J237" s="177" t="e">
        <f>+#REF!</f>
        <v>#REF!</v>
      </c>
      <c r="K237" s="177" t="e">
        <f>+#REF!</f>
        <v>#REF!</v>
      </c>
      <c r="L237" s="177" t="e">
        <f>+#REF!</f>
        <v>#REF!</v>
      </c>
      <c r="M237" s="177" t="e">
        <f>+#REF!</f>
        <v>#REF!</v>
      </c>
      <c r="N237" s="177" t="e">
        <f>+#REF!</f>
        <v>#REF!</v>
      </c>
      <c r="O237" s="177" t="e">
        <f>+#REF!</f>
        <v>#REF!</v>
      </c>
      <c r="P237" s="178" t="e">
        <f>+#REF!</f>
        <v>#REF!</v>
      </c>
      <c r="Q237" s="166" t="e">
        <f>+#REF!</f>
        <v>#REF!</v>
      </c>
      <c r="R237" s="165" t="e">
        <f t="shared" si="6"/>
        <v>#REF!</v>
      </c>
    </row>
    <row r="238" spans="1:18" ht="15.75">
      <c r="A238" s="179" t="e">
        <f t="shared" si="7"/>
        <v>#REF!</v>
      </c>
      <c r="B238" s="171" t="e">
        <f>+#REF!</f>
        <v>#REF!</v>
      </c>
      <c r="C238" s="172" t="e">
        <f>+#REF!</f>
        <v>#REF!</v>
      </c>
      <c r="D238" s="173" t="e">
        <f>+#REF!</f>
        <v>#REF!</v>
      </c>
      <c r="E238" s="174" t="e">
        <f>+#REF!</f>
        <v>#REF!</v>
      </c>
      <c r="F238" s="175" t="e">
        <f>+#REF!</f>
        <v>#REF!</v>
      </c>
      <c r="G238" s="176" t="e">
        <f>+#REF!</f>
        <v>#REF!</v>
      </c>
      <c r="H238" s="177" t="e">
        <f>+#REF!</f>
        <v>#REF!</v>
      </c>
      <c r="I238" s="177" t="e">
        <f>+#REF!</f>
        <v>#REF!</v>
      </c>
      <c r="J238" s="177" t="e">
        <f>+#REF!</f>
        <v>#REF!</v>
      </c>
      <c r="K238" s="177" t="e">
        <f>+#REF!</f>
        <v>#REF!</v>
      </c>
      <c r="L238" s="177" t="e">
        <f>+#REF!</f>
        <v>#REF!</v>
      </c>
      <c r="M238" s="177" t="e">
        <f>+#REF!</f>
        <v>#REF!</v>
      </c>
      <c r="N238" s="177" t="e">
        <f>+#REF!</f>
        <v>#REF!</v>
      </c>
      <c r="O238" s="177" t="e">
        <f>+#REF!</f>
        <v>#REF!</v>
      </c>
      <c r="P238" s="178" t="e">
        <f>+#REF!</f>
        <v>#REF!</v>
      </c>
      <c r="Q238" s="166" t="e">
        <f>+#REF!</f>
        <v>#REF!</v>
      </c>
      <c r="R238" s="165" t="e">
        <f t="shared" si="6"/>
        <v>#REF!</v>
      </c>
    </row>
    <row r="239" spans="1:18" ht="15.75">
      <c r="A239" s="179" t="e">
        <f t="shared" si="7"/>
        <v>#REF!</v>
      </c>
      <c r="B239" s="171" t="e">
        <f>+#REF!</f>
        <v>#REF!</v>
      </c>
      <c r="C239" s="172" t="e">
        <f>+#REF!</f>
        <v>#REF!</v>
      </c>
      <c r="D239" s="173" t="e">
        <f>+#REF!</f>
        <v>#REF!</v>
      </c>
      <c r="E239" s="174" t="e">
        <f>+#REF!</f>
        <v>#REF!</v>
      </c>
      <c r="F239" s="175" t="e">
        <f>+#REF!</f>
        <v>#REF!</v>
      </c>
      <c r="G239" s="176" t="e">
        <f>+#REF!</f>
        <v>#REF!</v>
      </c>
      <c r="H239" s="177" t="e">
        <f>+#REF!</f>
        <v>#REF!</v>
      </c>
      <c r="I239" s="177" t="e">
        <f>+#REF!</f>
        <v>#REF!</v>
      </c>
      <c r="J239" s="177" t="e">
        <f>+#REF!</f>
        <v>#REF!</v>
      </c>
      <c r="K239" s="177" t="e">
        <f>+#REF!</f>
        <v>#REF!</v>
      </c>
      <c r="L239" s="177" t="e">
        <f>+#REF!</f>
        <v>#REF!</v>
      </c>
      <c r="M239" s="177" t="e">
        <f>+#REF!</f>
        <v>#REF!</v>
      </c>
      <c r="N239" s="177" t="e">
        <f>+#REF!</f>
        <v>#REF!</v>
      </c>
      <c r="O239" s="177" t="e">
        <f>+#REF!</f>
        <v>#REF!</v>
      </c>
      <c r="P239" s="178" t="e">
        <f>+#REF!</f>
        <v>#REF!</v>
      </c>
      <c r="Q239" s="166" t="e">
        <f>+#REF!</f>
        <v>#REF!</v>
      </c>
      <c r="R239" s="165" t="e">
        <f t="shared" si="6"/>
        <v>#REF!</v>
      </c>
    </row>
    <row r="240" spans="1:18" ht="15.75">
      <c r="A240" s="179" t="e">
        <f t="shared" si="7"/>
        <v>#REF!</v>
      </c>
      <c r="B240" s="171" t="e">
        <f>+#REF!</f>
        <v>#REF!</v>
      </c>
      <c r="C240" s="172" t="e">
        <f>+#REF!</f>
        <v>#REF!</v>
      </c>
      <c r="D240" s="173" t="e">
        <f>+#REF!</f>
        <v>#REF!</v>
      </c>
      <c r="E240" s="174" t="e">
        <f>+#REF!</f>
        <v>#REF!</v>
      </c>
      <c r="F240" s="175" t="e">
        <f>+#REF!</f>
        <v>#REF!</v>
      </c>
      <c r="G240" s="176" t="e">
        <f>+#REF!</f>
        <v>#REF!</v>
      </c>
      <c r="H240" s="177" t="e">
        <f>+#REF!</f>
        <v>#REF!</v>
      </c>
      <c r="I240" s="177" t="e">
        <f>+#REF!</f>
        <v>#REF!</v>
      </c>
      <c r="J240" s="177" t="e">
        <f>+#REF!</f>
        <v>#REF!</v>
      </c>
      <c r="K240" s="177" t="e">
        <f>+#REF!</f>
        <v>#REF!</v>
      </c>
      <c r="L240" s="177" t="e">
        <f>+#REF!</f>
        <v>#REF!</v>
      </c>
      <c r="M240" s="177" t="e">
        <f>+#REF!</f>
        <v>#REF!</v>
      </c>
      <c r="N240" s="177" t="e">
        <f>+#REF!</f>
        <v>#REF!</v>
      </c>
      <c r="O240" s="177" t="e">
        <f>+#REF!</f>
        <v>#REF!</v>
      </c>
      <c r="P240" s="178" t="e">
        <f>+#REF!</f>
        <v>#REF!</v>
      </c>
      <c r="Q240" s="166" t="e">
        <f>+#REF!</f>
        <v>#REF!</v>
      </c>
      <c r="R240" s="165" t="e">
        <f t="shared" si="6"/>
        <v>#REF!</v>
      </c>
    </row>
    <row r="241" spans="1:18" ht="15.75">
      <c r="A241" s="179" t="e">
        <f t="shared" si="7"/>
        <v>#REF!</v>
      </c>
      <c r="B241" s="171" t="e">
        <f>+#REF!</f>
        <v>#REF!</v>
      </c>
      <c r="C241" s="172" t="e">
        <f>+#REF!</f>
        <v>#REF!</v>
      </c>
      <c r="D241" s="173" t="e">
        <f>+#REF!</f>
        <v>#REF!</v>
      </c>
      <c r="E241" s="174" t="e">
        <f>+#REF!</f>
        <v>#REF!</v>
      </c>
      <c r="F241" s="175" t="e">
        <f>+#REF!</f>
        <v>#REF!</v>
      </c>
      <c r="G241" s="176" t="e">
        <f>+#REF!</f>
        <v>#REF!</v>
      </c>
      <c r="H241" s="177" t="e">
        <f>+#REF!</f>
        <v>#REF!</v>
      </c>
      <c r="I241" s="177" t="e">
        <f>+#REF!</f>
        <v>#REF!</v>
      </c>
      <c r="J241" s="177" t="e">
        <f>+#REF!</f>
        <v>#REF!</v>
      </c>
      <c r="K241" s="177" t="e">
        <f>+#REF!</f>
        <v>#REF!</v>
      </c>
      <c r="L241" s="177" t="e">
        <f>+#REF!</f>
        <v>#REF!</v>
      </c>
      <c r="M241" s="177" t="e">
        <f>+#REF!</f>
        <v>#REF!</v>
      </c>
      <c r="N241" s="177" t="e">
        <f>+#REF!</f>
        <v>#REF!</v>
      </c>
      <c r="O241" s="177" t="e">
        <f>+#REF!</f>
        <v>#REF!</v>
      </c>
      <c r="P241" s="178" t="e">
        <f>+#REF!</f>
        <v>#REF!</v>
      </c>
      <c r="Q241" s="166" t="e">
        <f>+#REF!</f>
        <v>#REF!</v>
      </c>
      <c r="R241" s="165" t="e">
        <f t="shared" si="6"/>
        <v>#REF!</v>
      </c>
    </row>
    <row r="242" spans="1:18" ht="15.75">
      <c r="A242" s="179" t="e">
        <f t="shared" si="7"/>
        <v>#REF!</v>
      </c>
      <c r="B242" s="171" t="e">
        <f>+#REF!</f>
        <v>#REF!</v>
      </c>
      <c r="C242" s="172" t="e">
        <f>+#REF!</f>
        <v>#REF!</v>
      </c>
      <c r="D242" s="173" t="e">
        <f>+#REF!</f>
        <v>#REF!</v>
      </c>
      <c r="E242" s="174" t="e">
        <f>+#REF!</f>
        <v>#REF!</v>
      </c>
      <c r="F242" s="175" t="e">
        <f>+#REF!</f>
        <v>#REF!</v>
      </c>
      <c r="G242" s="176" t="e">
        <f>+#REF!</f>
        <v>#REF!</v>
      </c>
      <c r="H242" s="177" t="e">
        <f>+#REF!</f>
        <v>#REF!</v>
      </c>
      <c r="I242" s="177" t="e">
        <f>+#REF!</f>
        <v>#REF!</v>
      </c>
      <c r="J242" s="177" t="e">
        <f>+#REF!</f>
        <v>#REF!</v>
      </c>
      <c r="K242" s="177" t="e">
        <f>+#REF!</f>
        <v>#REF!</v>
      </c>
      <c r="L242" s="177" t="e">
        <f>+#REF!</f>
        <v>#REF!</v>
      </c>
      <c r="M242" s="177" t="e">
        <f>+#REF!</f>
        <v>#REF!</v>
      </c>
      <c r="N242" s="177" t="e">
        <f>+#REF!</f>
        <v>#REF!</v>
      </c>
      <c r="O242" s="177" t="e">
        <f>+#REF!</f>
        <v>#REF!</v>
      </c>
      <c r="P242" s="178" t="e">
        <f>+#REF!</f>
        <v>#REF!</v>
      </c>
      <c r="Q242" s="166" t="e">
        <f>+#REF!</f>
        <v>#REF!</v>
      </c>
      <c r="R242" s="165" t="e">
        <f t="shared" si="6"/>
        <v>#REF!</v>
      </c>
    </row>
    <row r="243" spans="1:18" ht="15.75">
      <c r="A243" s="179" t="e">
        <f t="shared" si="7"/>
        <v>#REF!</v>
      </c>
      <c r="B243" s="171" t="e">
        <f>+#REF!</f>
        <v>#REF!</v>
      </c>
      <c r="C243" s="172" t="e">
        <f>+#REF!</f>
        <v>#REF!</v>
      </c>
      <c r="D243" s="173" t="e">
        <f>+#REF!</f>
        <v>#REF!</v>
      </c>
      <c r="E243" s="174" t="e">
        <f>+#REF!</f>
        <v>#REF!</v>
      </c>
      <c r="F243" s="175" t="e">
        <f>+#REF!</f>
        <v>#REF!</v>
      </c>
      <c r="G243" s="176" t="e">
        <f>+#REF!</f>
        <v>#REF!</v>
      </c>
      <c r="H243" s="177" t="e">
        <f>+#REF!</f>
        <v>#REF!</v>
      </c>
      <c r="I243" s="177" t="e">
        <f>+#REF!</f>
        <v>#REF!</v>
      </c>
      <c r="J243" s="177" t="e">
        <f>+#REF!</f>
        <v>#REF!</v>
      </c>
      <c r="K243" s="177" t="e">
        <f>+#REF!</f>
        <v>#REF!</v>
      </c>
      <c r="L243" s="177" t="e">
        <f>+#REF!</f>
        <v>#REF!</v>
      </c>
      <c r="M243" s="177" t="e">
        <f>+#REF!</f>
        <v>#REF!</v>
      </c>
      <c r="N243" s="177" t="e">
        <f>+#REF!</f>
        <v>#REF!</v>
      </c>
      <c r="O243" s="177" t="e">
        <f>+#REF!</f>
        <v>#REF!</v>
      </c>
      <c r="P243" s="178" t="e">
        <f>+#REF!</f>
        <v>#REF!</v>
      </c>
      <c r="Q243" s="166" t="e">
        <f>+#REF!</f>
        <v>#REF!</v>
      </c>
      <c r="R243" s="165" t="e">
        <f t="shared" si="6"/>
        <v>#REF!</v>
      </c>
    </row>
    <row r="244" spans="1:18" ht="15.75">
      <c r="A244" s="179" t="e">
        <f t="shared" si="7"/>
        <v>#REF!</v>
      </c>
      <c r="B244" s="171" t="e">
        <f>+#REF!</f>
        <v>#REF!</v>
      </c>
      <c r="C244" s="172" t="e">
        <f>+#REF!</f>
        <v>#REF!</v>
      </c>
      <c r="D244" s="173" t="e">
        <f>+#REF!</f>
        <v>#REF!</v>
      </c>
      <c r="E244" s="174" t="e">
        <f>+#REF!</f>
        <v>#REF!</v>
      </c>
      <c r="F244" s="175" t="e">
        <f>+#REF!</f>
        <v>#REF!</v>
      </c>
      <c r="G244" s="176" t="e">
        <f>+#REF!</f>
        <v>#REF!</v>
      </c>
      <c r="H244" s="177" t="e">
        <f>+#REF!</f>
        <v>#REF!</v>
      </c>
      <c r="I244" s="177" t="e">
        <f>+#REF!</f>
        <v>#REF!</v>
      </c>
      <c r="J244" s="177" t="e">
        <f>+#REF!</f>
        <v>#REF!</v>
      </c>
      <c r="K244" s="177" t="e">
        <f>+#REF!</f>
        <v>#REF!</v>
      </c>
      <c r="L244" s="177" t="e">
        <f>+#REF!</f>
        <v>#REF!</v>
      </c>
      <c r="M244" s="177" t="e">
        <f>+#REF!</f>
        <v>#REF!</v>
      </c>
      <c r="N244" s="177" t="e">
        <f>+#REF!</f>
        <v>#REF!</v>
      </c>
      <c r="O244" s="177" t="e">
        <f>+#REF!</f>
        <v>#REF!</v>
      </c>
      <c r="P244" s="178" t="e">
        <f>+#REF!</f>
        <v>#REF!</v>
      </c>
      <c r="Q244" s="166" t="e">
        <f>+#REF!</f>
        <v>#REF!</v>
      </c>
      <c r="R244" s="165" t="e">
        <f t="shared" si="6"/>
        <v>#REF!</v>
      </c>
    </row>
    <row r="245" spans="1:18" ht="15.75">
      <c r="A245" s="179" t="e">
        <f t="shared" si="7"/>
        <v>#REF!</v>
      </c>
      <c r="B245" s="171" t="e">
        <f>+#REF!</f>
        <v>#REF!</v>
      </c>
      <c r="C245" s="172" t="e">
        <f>+#REF!</f>
        <v>#REF!</v>
      </c>
      <c r="D245" s="173" t="e">
        <f>+#REF!</f>
        <v>#REF!</v>
      </c>
      <c r="E245" s="174" t="e">
        <f>+#REF!</f>
        <v>#REF!</v>
      </c>
      <c r="F245" s="175" t="e">
        <f>+#REF!</f>
        <v>#REF!</v>
      </c>
      <c r="G245" s="176" t="e">
        <f>+#REF!</f>
        <v>#REF!</v>
      </c>
      <c r="H245" s="177" t="e">
        <f>+#REF!</f>
        <v>#REF!</v>
      </c>
      <c r="I245" s="177" t="e">
        <f>+#REF!</f>
        <v>#REF!</v>
      </c>
      <c r="J245" s="177" t="e">
        <f>+#REF!</f>
        <v>#REF!</v>
      </c>
      <c r="K245" s="177" t="e">
        <f>+#REF!</f>
        <v>#REF!</v>
      </c>
      <c r="L245" s="177" t="e">
        <f>+#REF!</f>
        <v>#REF!</v>
      </c>
      <c r="M245" s="177" t="e">
        <f>+#REF!</f>
        <v>#REF!</v>
      </c>
      <c r="N245" s="177" t="e">
        <f>+#REF!</f>
        <v>#REF!</v>
      </c>
      <c r="O245" s="177" t="e">
        <f>+#REF!</f>
        <v>#REF!</v>
      </c>
      <c r="P245" s="178" t="e">
        <f>+#REF!</f>
        <v>#REF!</v>
      </c>
      <c r="Q245" s="166" t="e">
        <f>+#REF!</f>
        <v>#REF!</v>
      </c>
      <c r="R245" s="165" t="e">
        <f t="shared" ref="R245:R308" si="8">SUM(G245:P245)</f>
        <v>#REF!</v>
      </c>
    </row>
    <row r="246" spans="1:18" ht="15.75">
      <c r="A246" s="181" t="e">
        <f t="shared" si="7"/>
        <v>#REF!</v>
      </c>
      <c r="B246" s="171" t="e">
        <f>+#REF!</f>
        <v>#REF!</v>
      </c>
      <c r="C246" s="172" t="e">
        <f>+#REF!</f>
        <v>#REF!</v>
      </c>
      <c r="D246" s="173" t="e">
        <f>+#REF!</f>
        <v>#REF!</v>
      </c>
      <c r="E246" s="174" t="e">
        <f>+#REF!</f>
        <v>#REF!</v>
      </c>
      <c r="F246" s="175" t="e">
        <f>+#REF!</f>
        <v>#REF!</v>
      </c>
      <c r="G246" s="176" t="e">
        <f>+#REF!</f>
        <v>#REF!</v>
      </c>
      <c r="H246" s="177" t="e">
        <f>+#REF!</f>
        <v>#REF!</v>
      </c>
      <c r="I246" s="177" t="e">
        <f>+#REF!</f>
        <v>#REF!</v>
      </c>
      <c r="J246" s="177" t="e">
        <f>+#REF!</f>
        <v>#REF!</v>
      </c>
      <c r="K246" s="177" t="e">
        <f>+#REF!</f>
        <v>#REF!</v>
      </c>
      <c r="L246" s="177" t="e">
        <f>+#REF!</f>
        <v>#REF!</v>
      </c>
      <c r="M246" s="177" t="e">
        <f>+#REF!</f>
        <v>#REF!</v>
      </c>
      <c r="N246" s="177" t="e">
        <f>+#REF!</f>
        <v>#REF!</v>
      </c>
      <c r="O246" s="177" t="e">
        <f>+#REF!</f>
        <v>#REF!</v>
      </c>
      <c r="P246" s="178" t="e">
        <f>+#REF!</f>
        <v>#REF!</v>
      </c>
      <c r="Q246" s="166" t="e">
        <f>+#REF!</f>
        <v>#REF!</v>
      </c>
      <c r="R246" s="165" t="e">
        <f t="shared" si="8"/>
        <v>#REF!</v>
      </c>
    </row>
    <row r="247" spans="1:18" ht="15.75">
      <c r="A247" s="179" t="e">
        <f t="shared" si="7"/>
        <v>#REF!</v>
      </c>
      <c r="B247" s="171" t="e">
        <f>+#REF!</f>
        <v>#REF!</v>
      </c>
      <c r="C247" s="172" t="e">
        <f>+#REF!</f>
        <v>#REF!</v>
      </c>
      <c r="D247" s="173" t="e">
        <f>+#REF!</f>
        <v>#REF!</v>
      </c>
      <c r="E247" s="174" t="e">
        <f>+#REF!</f>
        <v>#REF!</v>
      </c>
      <c r="F247" s="175" t="e">
        <f>+#REF!</f>
        <v>#REF!</v>
      </c>
      <c r="G247" s="176" t="e">
        <f>+#REF!</f>
        <v>#REF!</v>
      </c>
      <c r="H247" s="177" t="e">
        <f>+#REF!</f>
        <v>#REF!</v>
      </c>
      <c r="I247" s="177" t="e">
        <f>+#REF!</f>
        <v>#REF!</v>
      </c>
      <c r="J247" s="177" t="e">
        <f>+#REF!</f>
        <v>#REF!</v>
      </c>
      <c r="K247" s="177" t="e">
        <f>+#REF!</f>
        <v>#REF!</v>
      </c>
      <c r="L247" s="177" t="e">
        <f>+#REF!</f>
        <v>#REF!</v>
      </c>
      <c r="M247" s="177" t="e">
        <f>+#REF!</f>
        <v>#REF!</v>
      </c>
      <c r="N247" s="177" t="e">
        <f>+#REF!</f>
        <v>#REF!</v>
      </c>
      <c r="O247" s="177" t="e">
        <f>+#REF!</f>
        <v>#REF!</v>
      </c>
      <c r="P247" s="178" t="e">
        <f>+#REF!</f>
        <v>#REF!</v>
      </c>
      <c r="Q247" s="166" t="e">
        <f>+#REF!</f>
        <v>#REF!</v>
      </c>
      <c r="R247" s="165" t="e">
        <f t="shared" si="8"/>
        <v>#REF!</v>
      </c>
    </row>
    <row r="248" spans="1:18" ht="15.75">
      <c r="A248" s="179" t="e">
        <f t="shared" si="7"/>
        <v>#REF!</v>
      </c>
      <c r="B248" s="171" t="e">
        <f>+#REF!</f>
        <v>#REF!</v>
      </c>
      <c r="C248" s="172" t="e">
        <f>+#REF!</f>
        <v>#REF!</v>
      </c>
      <c r="D248" s="173" t="e">
        <f>+#REF!</f>
        <v>#REF!</v>
      </c>
      <c r="E248" s="174" t="e">
        <f>+#REF!</f>
        <v>#REF!</v>
      </c>
      <c r="F248" s="175" t="e">
        <f>+#REF!</f>
        <v>#REF!</v>
      </c>
      <c r="G248" s="176" t="e">
        <f>+#REF!</f>
        <v>#REF!</v>
      </c>
      <c r="H248" s="177" t="e">
        <f>+#REF!</f>
        <v>#REF!</v>
      </c>
      <c r="I248" s="177" t="e">
        <f>+#REF!</f>
        <v>#REF!</v>
      </c>
      <c r="J248" s="177" t="e">
        <f>+#REF!</f>
        <v>#REF!</v>
      </c>
      <c r="K248" s="177" t="e">
        <f>+#REF!</f>
        <v>#REF!</v>
      </c>
      <c r="L248" s="177" t="e">
        <f>+#REF!</f>
        <v>#REF!</v>
      </c>
      <c r="M248" s="177" t="e">
        <f>+#REF!</f>
        <v>#REF!</v>
      </c>
      <c r="N248" s="177" t="e">
        <f>+#REF!</f>
        <v>#REF!</v>
      </c>
      <c r="O248" s="177" t="e">
        <f>+#REF!</f>
        <v>#REF!</v>
      </c>
      <c r="P248" s="178" t="e">
        <f>+#REF!</f>
        <v>#REF!</v>
      </c>
      <c r="Q248" s="166" t="e">
        <f>+#REF!</f>
        <v>#REF!</v>
      </c>
      <c r="R248" s="165" t="e">
        <f t="shared" si="8"/>
        <v>#REF!</v>
      </c>
    </row>
    <row r="249" spans="1:18" ht="15.75">
      <c r="A249" s="179" t="e">
        <f t="shared" si="7"/>
        <v>#REF!</v>
      </c>
      <c r="B249" s="171" t="e">
        <f>+#REF!</f>
        <v>#REF!</v>
      </c>
      <c r="C249" s="172" t="e">
        <f>+#REF!</f>
        <v>#REF!</v>
      </c>
      <c r="D249" s="173" t="e">
        <f>+#REF!</f>
        <v>#REF!</v>
      </c>
      <c r="E249" s="174" t="e">
        <f>+#REF!</f>
        <v>#REF!</v>
      </c>
      <c r="F249" s="175" t="e">
        <f>+#REF!</f>
        <v>#REF!</v>
      </c>
      <c r="G249" s="176" t="e">
        <f>+#REF!</f>
        <v>#REF!</v>
      </c>
      <c r="H249" s="177" t="e">
        <f>+#REF!</f>
        <v>#REF!</v>
      </c>
      <c r="I249" s="177" t="e">
        <f>+#REF!</f>
        <v>#REF!</v>
      </c>
      <c r="J249" s="177" t="e">
        <f>+#REF!</f>
        <v>#REF!</v>
      </c>
      <c r="K249" s="177" t="e">
        <f>+#REF!</f>
        <v>#REF!</v>
      </c>
      <c r="L249" s="177" t="e">
        <f>+#REF!</f>
        <v>#REF!</v>
      </c>
      <c r="M249" s="177" t="e">
        <f>+#REF!</f>
        <v>#REF!</v>
      </c>
      <c r="N249" s="177" t="e">
        <f>+#REF!</f>
        <v>#REF!</v>
      </c>
      <c r="O249" s="177" t="e">
        <f>+#REF!</f>
        <v>#REF!</v>
      </c>
      <c r="P249" s="178" t="e">
        <f>+#REF!</f>
        <v>#REF!</v>
      </c>
      <c r="Q249" s="166" t="e">
        <f>+#REF!</f>
        <v>#REF!</v>
      </c>
      <c r="R249" s="165" t="e">
        <f t="shared" si="8"/>
        <v>#REF!</v>
      </c>
    </row>
    <row r="250" spans="1:18" ht="15.75">
      <c r="A250" s="179" t="e">
        <f t="shared" ref="A250:A313" si="9">CONCATENATE(B250,F250)</f>
        <v>#REF!</v>
      </c>
      <c r="B250" s="171" t="e">
        <f>+#REF!</f>
        <v>#REF!</v>
      </c>
      <c r="C250" s="172" t="e">
        <f>+#REF!</f>
        <v>#REF!</v>
      </c>
      <c r="D250" s="173" t="e">
        <f>+#REF!</f>
        <v>#REF!</v>
      </c>
      <c r="E250" s="174" t="e">
        <f>+#REF!</f>
        <v>#REF!</v>
      </c>
      <c r="F250" s="175" t="e">
        <f>+#REF!</f>
        <v>#REF!</v>
      </c>
      <c r="G250" s="176" t="e">
        <f>+#REF!</f>
        <v>#REF!</v>
      </c>
      <c r="H250" s="177" t="e">
        <f>+#REF!</f>
        <v>#REF!</v>
      </c>
      <c r="I250" s="177" t="e">
        <f>+#REF!</f>
        <v>#REF!</v>
      </c>
      <c r="J250" s="177" t="e">
        <f>+#REF!</f>
        <v>#REF!</v>
      </c>
      <c r="K250" s="177" t="e">
        <f>+#REF!</f>
        <v>#REF!</v>
      </c>
      <c r="L250" s="177" t="e">
        <f>+#REF!</f>
        <v>#REF!</v>
      </c>
      <c r="M250" s="177" t="e">
        <f>+#REF!</f>
        <v>#REF!</v>
      </c>
      <c r="N250" s="177" t="e">
        <f>+#REF!</f>
        <v>#REF!</v>
      </c>
      <c r="O250" s="177" t="e">
        <f>+#REF!</f>
        <v>#REF!</v>
      </c>
      <c r="P250" s="178" t="e">
        <f>+#REF!</f>
        <v>#REF!</v>
      </c>
      <c r="Q250" s="166" t="e">
        <f>+#REF!</f>
        <v>#REF!</v>
      </c>
      <c r="R250" s="165" t="e">
        <f t="shared" si="8"/>
        <v>#REF!</v>
      </c>
    </row>
    <row r="251" spans="1:18" ht="15.75">
      <c r="A251" s="179" t="e">
        <f t="shared" si="9"/>
        <v>#REF!</v>
      </c>
      <c r="B251" s="171" t="e">
        <f>+#REF!</f>
        <v>#REF!</v>
      </c>
      <c r="C251" s="172" t="e">
        <f>+#REF!</f>
        <v>#REF!</v>
      </c>
      <c r="D251" s="173" t="e">
        <f>+#REF!</f>
        <v>#REF!</v>
      </c>
      <c r="E251" s="174" t="e">
        <f>+#REF!</f>
        <v>#REF!</v>
      </c>
      <c r="F251" s="175" t="e">
        <f>+#REF!</f>
        <v>#REF!</v>
      </c>
      <c r="G251" s="176" t="e">
        <f>+#REF!</f>
        <v>#REF!</v>
      </c>
      <c r="H251" s="177" t="e">
        <f>+#REF!</f>
        <v>#REF!</v>
      </c>
      <c r="I251" s="177" t="e">
        <f>+#REF!</f>
        <v>#REF!</v>
      </c>
      <c r="J251" s="177" t="e">
        <f>+#REF!</f>
        <v>#REF!</v>
      </c>
      <c r="K251" s="177" t="e">
        <f>+#REF!</f>
        <v>#REF!</v>
      </c>
      <c r="L251" s="177" t="e">
        <f>+#REF!</f>
        <v>#REF!</v>
      </c>
      <c r="M251" s="177" t="e">
        <f>+#REF!</f>
        <v>#REF!</v>
      </c>
      <c r="N251" s="177" t="e">
        <f>+#REF!</f>
        <v>#REF!</v>
      </c>
      <c r="O251" s="177" t="e">
        <f>+#REF!</f>
        <v>#REF!</v>
      </c>
      <c r="P251" s="178" t="e">
        <f>+#REF!</f>
        <v>#REF!</v>
      </c>
      <c r="Q251" s="166" t="e">
        <f>+#REF!</f>
        <v>#REF!</v>
      </c>
      <c r="R251" s="165" t="e">
        <f t="shared" si="8"/>
        <v>#REF!</v>
      </c>
    </row>
    <row r="252" spans="1:18" ht="15.75">
      <c r="A252" s="179" t="e">
        <f t="shared" si="9"/>
        <v>#REF!</v>
      </c>
      <c r="B252" s="171" t="e">
        <f>+#REF!</f>
        <v>#REF!</v>
      </c>
      <c r="C252" s="172" t="e">
        <f>+#REF!</f>
        <v>#REF!</v>
      </c>
      <c r="D252" s="173" t="e">
        <f>+#REF!</f>
        <v>#REF!</v>
      </c>
      <c r="E252" s="174" t="e">
        <f>+#REF!</f>
        <v>#REF!</v>
      </c>
      <c r="F252" s="175" t="e">
        <f>+#REF!</f>
        <v>#REF!</v>
      </c>
      <c r="G252" s="176" t="e">
        <f>+#REF!</f>
        <v>#REF!</v>
      </c>
      <c r="H252" s="177" t="e">
        <f>+#REF!</f>
        <v>#REF!</v>
      </c>
      <c r="I252" s="177" t="e">
        <f>+#REF!</f>
        <v>#REF!</v>
      </c>
      <c r="J252" s="177" t="e">
        <f>+#REF!</f>
        <v>#REF!</v>
      </c>
      <c r="K252" s="177" t="e">
        <f>+#REF!</f>
        <v>#REF!</v>
      </c>
      <c r="L252" s="177" t="e">
        <f>+#REF!</f>
        <v>#REF!</v>
      </c>
      <c r="M252" s="177" t="e">
        <f>+#REF!</f>
        <v>#REF!</v>
      </c>
      <c r="N252" s="177" t="e">
        <f>+#REF!</f>
        <v>#REF!</v>
      </c>
      <c r="O252" s="177" t="e">
        <f>+#REF!</f>
        <v>#REF!</v>
      </c>
      <c r="P252" s="178" t="e">
        <f>+#REF!</f>
        <v>#REF!</v>
      </c>
      <c r="Q252" s="166" t="e">
        <f>+#REF!</f>
        <v>#REF!</v>
      </c>
      <c r="R252" s="165" t="e">
        <f t="shared" si="8"/>
        <v>#REF!</v>
      </c>
    </row>
    <row r="253" spans="1:18" ht="15.75">
      <c r="A253" s="179" t="e">
        <f t="shared" si="9"/>
        <v>#REF!</v>
      </c>
      <c r="B253" s="171" t="e">
        <f>+#REF!</f>
        <v>#REF!</v>
      </c>
      <c r="C253" s="172" t="e">
        <f>+#REF!</f>
        <v>#REF!</v>
      </c>
      <c r="D253" s="173" t="e">
        <f>+#REF!</f>
        <v>#REF!</v>
      </c>
      <c r="E253" s="174" t="e">
        <f>+#REF!</f>
        <v>#REF!</v>
      </c>
      <c r="F253" s="175" t="e">
        <f>+#REF!</f>
        <v>#REF!</v>
      </c>
      <c r="G253" s="176" t="e">
        <f>+#REF!</f>
        <v>#REF!</v>
      </c>
      <c r="H253" s="177" t="e">
        <f>+#REF!</f>
        <v>#REF!</v>
      </c>
      <c r="I253" s="177" t="e">
        <f>+#REF!</f>
        <v>#REF!</v>
      </c>
      <c r="J253" s="177" t="e">
        <f>+#REF!</f>
        <v>#REF!</v>
      </c>
      <c r="K253" s="177" t="e">
        <f>+#REF!</f>
        <v>#REF!</v>
      </c>
      <c r="L253" s="177" t="e">
        <f>+#REF!</f>
        <v>#REF!</v>
      </c>
      <c r="M253" s="177" t="e">
        <f>+#REF!</f>
        <v>#REF!</v>
      </c>
      <c r="N253" s="177" t="e">
        <f>+#REF!</f>
        <v>#REF!</v>
      </c>
      <c r="O253" s="177" t="e">
        <f>+#REF!</f>
        <v>#REF!</v>
      </c>
      <c r="P253" s="178" t="e">
        <f>+#REF!</f>
        <v>#REF!</v>
      </c>
      <c r="Q253" s="166" t="e">
        <f>+#REF!</f>
        <v>#REF!</v>
      </c>
      <c r="R253" s="165" t="e">
        <f t="shared" si="8"/>
        <v>#REF!</v>
      </c>
    </row>
    <row r="254" spans="1:18" ht="15.75">
      <c r="A254" s="179" t="e">
        <f t="shared" si="9"/>
        <v>#REF!</v>
      </c>
      <c r="B254" s="171" t="e">
        <f>+#REF!</f>
        <v>#REF!</v>
      </c>
      <c r="C254" s="172" t="e">
        <f>+#REF!</f>
        <v>#REF!</v>
      </c>
      <c r="D254" s="173" t="e">
        <f>+#REF!</f>
        <v>#REF!</v>
      </c>
      <c r="E254" s="174" t="e">
        <f>+#REF!</f>
        <v>#REF!</v>
      </c>
      <c r="F254" s="175" t="e">
        <f>+#REF!</f>
        <v>#REF!</v>
      </c>
      <c r="G254" s="176" t="e">
        <f>+#REF!</f>
        <v>#REF!</v>
      </c>
      <c r="H254" s="177" t="e">
        <f>+#REF!</f>
        <v>#REF!</v>
      </c>
      <c r="I254" s="177" t="e">
        <f>+#REF!</f>
        <v>#REF!</v>
      </c>
      <c r="J254" s="177" t="e">
        <f>+#REF!</f>
        <v>#REF!</v>
      </c>
      <c r="K254" s="177" t="e">
        <f>+#REF!</f>
        <v>#REF!</v>
      </c>
      <c r="L254" s="177" t="e">
        <f>+#REF!</f>
        <v>#REF!</v>
      </c>
      <c r="M254" s="177" t="e">
        <f>+#REF!</f>
        <v>#REF!</v>
      </c>
      <c r="N254" s="177" t="e">
        <f>+#REF!</f>
        <v>#REF!</v>
      </c>
      <c r="O254" s="177" t="e">
        <f>+#REF!</f>
        <v>#REF!</v>
      </c>
      <c r="P254" s="178" t="e">
        <f>+#REF!</f>
        <v>#REF!</v>
      </c>
      <c r="Q254" s="166" t="e">
        <f>+#REF!</f>
        <v>#REF!</v>
      </c>
      <c r="R254" s="165" t="e">
        <f t="shared" si="8"/>
        <v>#REF!</v>
      </c>
    </row>
    <row r="255" spans="1:18" ht="15.75">
      <c r="A255" s="179" t="e">
        <f t="shared" si="9"/>
        <v>#REF!</v>
      </c>
      <c r="B255" s="171" t="e">
        <f>+#REF!</f>
        <v>#REF!</v>
      </c>
      <c r="C255" s="172" t="e">
        <f>+#REF!</f>
        <v>#REF!</v>
      </c>
      <c r="D255" s="173" t="e">
        <f>+#REF!</f>
        <v>#REF!</v>
      </c>
      <c r="E255" s="174" t="e">
        <f>+#REF!</f>
        <v>#REF!</v>
      </c>
      <c r="F255" s="175" t="e">
        <f>+#REF!</f>
        <v>#REF!</v>
      </c>
      <c r="G255" s="176" t="e">
        <f>+#REF!</f>
        <v>#REF!</v>
      </c>
      <c r="H255" s="177" t="e">
        <f>+#REF!</f>
        <v>#REF!</v>
      </c>
      <c r="I255" s="177" t="e">
        <f>+#REF!</f>
        <v>#REF!</v>
      </c>
      <c r="J255" s="177" t="e">
        <f>+#REF!</f>
        <v>#REF!</v>
      </c>
      <c r="K255" s="177" t="e">
        <f>+#REF!</f>
        <v>#REF!</v>
      </c>
      <c r="L255" s="177" t="e">
        <f>+#REF!</f>
        <v>#REF!</v>
      </c>
      <c r="M255" s="177" t="e">
        <f>+#REF!</f>
        <v>#REF!</v>
      </c>
      <c r="N255" s="177" t="e">
        <f>+#REF!</f>
        <v>#REF!</v>
      </c>
      <c r="O255" s="177" t="e">
        <f>+#REF!</f>
        <v>#REF!</v>
      </c>
      <c r="P255" s="178" t="e">
        <f>+#REF!</f>
        <v>#REF!</v>
      </c>
      <c r="Q255" s="166" t="e">
        <f>+#REF!</f>
        <v>#REF!</v>
      </c>
      <c r="R255" s="165" t="e">
        <f t="shared" si="8"/>
        <v>#REF!</v>
      </c>
    </row>
    <row r="256" spans="1:18" ht="15.75">
      <c r="A256" s="179" t="e">
        <f t="shared" si="9"/>
        <v>#REF!</v>
      </c>
      <c r="B256" s="171" t="e">
        <f>+#REF!</f>
        <v>#REF!</v>
      </c>
      <c r="C256" s="172" t="e">
        <f>+#REF!</f>
        <v>#REF!</v>
      </c>
      <c r="D256" s="173" t="e">
        <f>+#REF!</f>
        <v>#REF!</v>
      </c>
      <c r="E256" s="174" t="e">
        <f>+#REF!</f>
        <v>#REF!</v>
      </c>
      <c r="F256" s="175" t="e">
        <f>+#REF!</f>
        <v>#REF!</v>
      </c>
      <c r="G256" s="176" t="e">
        <f>+#REF!</f>
        <v>#REF!</v>
      </c>
      <c r="H256" s="177" t="e">
        <f>+#REF!</f>
        <v>#REF!</v>
      </c>
      <c r="I256" s="177" t="e">
        <f>+#REF!</f>
        <v>#REF!</v>
      </c>
      <c r="J256" s="177" t="e">
        <f>+#REF!</f>
        <v>#REF!</v>
      </c>
      <c r="K256" s="177" t="e">
        <f>+#REF!</f>
        <v>#REF!</v>
      </c>
      <c r="L256" s="177" t="e">
        <f>+#REF!</f>
        <v>#REF!</v>
      </c>
      <c r="M256" s="177" t="e">
        <f>+#REF!</f>
        <v>#REF!</v>
      </c>
      <c r="N256" s="177" t="e">
        <f>+#REF!</f>
        <v>#REF!</v>
      </c>
      <c r="O256" s="177" t="e">
        <f>+#REF!</f>
        <v>#REF!</v>
      </c>
      <c r="P256" s="178" t="e">
        <f>+#REF!</f>
        <v>#REF!</v>
      </c>
      <c r="Q256" s="166" t="e">
        <f>+#REF!</f>
        <v>#REF!</v>
      </c>
      <c r="R256" s="165" t="e">
        <f t="shared" si="8"/>
        <v>#REF!</v>
      </c>
    </row>
    <row r="257" spans="1:18" ht="15.75">
      <c r="A257" s="179" t="e">
        <f t="shared" si="9"/>
        <v>#REF!</v>
      </c>
      <c r="B257" s="171" t="e">
        <f>+#REF!</f>
        <v>#REF!</v>
      </c>
      <c r="C257" s="172" t="e">
        <f>+#REF!</f>
        <v>#REF!</v>
      </c>
      <c r="D257" s="173" t="e">
        <f>+#REF!</f>
        <v>#REF!</v>
      </c>
      <c r="E257" s="174" t="e">
        <f>+#REF!</f>
        <v>#REF!</v>
      </c>
      <c r="F257" s="175" t="e">
        <f>+#REF!</f>
        <v>#REF!</v>
      </c>
      <c r="G257" s="176" t="e">
        <f>+#REF!</f>
        <v>#REF!</v>
      </c>
      <c r="H257" s="177" t="e">
        <f>+#REF!</f>
        <v>#REF!</v>
      </c>
      <c r="I257" s="177" t="e">
        <f>+#REF!</f>
        <v>#REF!</v>
      </c>
      <c r="J257" s="177" t="e">
        <f>+#REF!</f>
        <v>#REF!</v>
      </c>
      <c r="K257" s="177" t="e">
        <f>+#REF!</f>
        <v>#REF!</v>
      </c>
      <c r="L257" s="177" t="e">
        <f>+#REF!</f>
        <v>#REF!</v>
      </c>
      <c r="M257" s="177" t="e">
        <f>+#REF!</f>
        <v>#REF!</v>
      </c>
      <c r="N257" s="177" t="e">
        <f>+#REF!</f>
        <v>#REF!</v>
      </c>
      <c r="O257" s="177" t="e">
        <f>+#REF!</f>
        <v>#REF!</v>
      </c>
      <c r="P257" s="178" t="e">
        <f>+#REF!</f>
        <v>#REF!</v>
      </c>
      <c r="Q257" s="166" t="e">
        <f>+#REF!</f>
        <v>#REF!</v>
      </c>
      <c r="R257" s="165" t="e">
        <f t="shared" si="8"/>
        <v>#REF!</v>
      </c>
    </row>
    <row r="258" spans="1:18" ht="15.75">
      <c r="A258" s="179" t="e">
        <f t="shared" si="9"/>
        <v>#REF!</v>
      </c>
      <c r="B258" s="171" t="e">
        <f>+#REF!</f>
        <v>#REF!</v>
      </c>
      <c r="C258" s="172" t="e">
        <f>+#REF!</f>
        <v>#REF!</v>
      </c>
      <c r="D258" s="173" t="e">
        <f>+#REF!</f>
        <v>#REF!</v>
      </c>
      <c r="E258" s="174" t="e">
        <f>+#REF!</f>
        <v>#REF!</v>
      </c>
      <c r="F258" s="175" t="e">
        <f>+#REF!</f>
        <v>#REF!</v>
      </c>
      <c r="G258" s="176" t="e">
        <f>+#REF!</f>
        <v>#REF!</v>
      </c>
      <c r="H258" s="177" t="e">
        <f>+#REF!</f>
        <v>#REF!</v>
      </c>
      <c r="I258" s="177" t="e">
        <f>+#REF!</f>
        <v>#REF!</v>
      </c>
      <c r="J258" s="177" t="e">
        <f>+#REF!</f>
        <v>#REF!</v>
      </c>
      <c r="K258" s="177" t="e">
        <f>+#REF!</f>
        <v>#REF!</v>
      </c>
      <c r="L258" s="177" t="e">
        <f>+#REF!</f>
        <v>#REF!</v>
      </c>
      <c r="M258" s="177" t="e">
        <f>+#REF!</f>
        <v>#REF!</v>
      </c>
      <c r="N258" s="177" t="e">
        <f>+#REF!</f>
        <v>#REF!</v>
      </c>
      <c r="O258" s="177" t="e">
        <f>+#REF!</f>
        <v>#REF!</v>
      </c>
      <c r="P258" s="178" t="e">
        <f>+#REF!</f>
        <v>#REF!</v>
      </c>
      <c r="Q258" s="166" t="e">
        <f>+#REF!</f>
        <v>#REF!</v>
      </c>
      <c r="R258" s="165" t="e">
        <f t="shared" si="8"/>
        <v>#REF!</v>
      </c>
    </row>
    <row r="259" spans="1:18" ht="15.75">
      <c r="A259" s="179" t="e">
        <f t="shared" si="9"/>
        <v>#REF!</v>
      </c>
      <c r="B259" s="171" t="e">
        <f>+#REF!</f>
        <v>#REF!</v>
      </c>
      <c r="C259" s="172" t="e">
        <f>+#REF!</f>
        <v>#REF!</v>
      </c>
      <c r="D259" s="173" t="e">
        <f>+#REF!</f>
        <v>#REF!</v>
      </c>
      <c r="E259" s="174" t="e">
        <f>+#REF!</f>
        <v>#REF!</v>
      </c>
      <c r="F259" s="175" t="e">
        <f>+#REF!</f>
        <v>#REF!</v>
      </c>
      <c r="G259" s="176" t="e">
        <f>+#REF!</f>
        <v>#REF!</v>
      </c>
      <c r="H259" s="177" t="e">
        <f>+#REF!</f>
        <v>#REF!</v>
      </c>
      <c r="I259" s="177" t="e">
        <f>+#REF!</f>
        <v>#REF!</v>
      </c>
      <c r="J259" s="177" t="e">
        <f>+#REF!</f>
        <v>#REF!</v>
      </c>
      <c r="K259" s="177" t="e">
        <f>+#REF!</f>
        <v>#REF!</v>
      </c>
      <c r="L259" s="177" t="e">
        <f>+#REF!</f>
        <v>#REF!</v>
      </c>
      <c r="M259" s="177" t="e">
        <f>+#REF!</f>
        <v>#REF!</v>
      </c>
      <c r="N259" s="177" t="e">
        <f>+#REF!</f>
        <v>#REF!</v>
      </c>
      <c r="O259" s="177" t="e">
        <f>+#REF!</f>
        <v>#REF!</v>
      </c>
      <c r="P259" s="178" t="e">
        <f>+#REF!</f>
        <v>#REF!</v>
      </c>
      <c r="Q259" s="166" t="e">
        <f>+#REF!</f>
        <v>#REF!</v>
      </c>
      <c r="R259" s="165" t="e">
        <f t="shared" si="8"/>
        <v>#REF!</v>
      </c>
    </row>
    <row r="260" spans="1:18" ht="15.75">
      <c r="A260" s="179" t="e">
        <f t="shared" si="9"/>
        <v>#REF!</v>
      </c>
      <c r="B260" s="171" t="e">
        <f>+#REF!</f>
        <v>#REF!</v>
      </c>
      <c r="C260" s="172" t="e">
        <f>+#REF!</f>
        <v>#REF!</v>
      </c>
      <c r="D260" s="173" t="e">
        <f>+#REF!</f>
        <v>#REF!</v>
      </c>
      <c r="E260" s="174" t="e">
        <f>+#REF!</f>
        <v>#REF!</v>
      </c>
      <c r="F260" s="175" t="e">
        <f>+#REF!</f>
        <v>#REF!</v>
      </c>
      <c r="G260" s="176" t="e">
        <f>+#REF!</f>
        <v>#REF!</v>
      </c>
      <c r="H260" s="177" t="e">
        <f>+#REF!</f>
        <v>#REF!</v>
      </c>
      <c r="I260" s="177" t="e">
        <f>+#REF!</f>
        <v>#REF!</v>
      </c>
      <c r="J260" s="177" t="e">
        <f>+#REF!</f>
        <v>#REF!</v>
      </c>
      <c r="K260" s="177" t="e">
        <f>+#REF!</f>
        <v>#REF!</v>
      </c>
      <c r="L260" s="177" t="e">
        <f>+#REF!</f>
        <v>#REF!</v>
      </c>
      <c r="M260" s="177" t="e">
        <f>+#REF!</f>
        <v>#REF!</v>
      </c>
      <c r="N260" s="177" t="e">
        <f>+#REF!</f>
        <v>#REF!</v>
      </c>
      <c r="O260" s="177" t="e">
        <f>+#REF!</f>
        <v>#REF!</v>
      </c>
      <c r="P260" s="178" t="e">
        <f>+#REF!</f>
        <v>#REF!</v>
      </c>
      <c r="Q260" s="166" t="e">
        <f>+#REF!</f>
        <v>#REF!</v>
      </c>
      <c r="R260" s="165" t="e">
        <f t="shared" si="8"/>
        <v>#REF!</v>
      </c>
    </row>
    <row r="261" spans="1:18" ht="15.75">
      <c r="A261" s="179" t="e">
        <f t="shared" si="9"/>
        <v>#REF!</v>
      </c>
      <c r="B261" s="171" t="e">
        <f>+#REF!</f>
        <v>#REF!</v>
      </c>
      <c r="C261" s="172" t="e">
        <f>+#REF!</f>
        <v>#REF!</v>
      </c>
      <c r="D261" s="173" t="e">
        <f>+#REF!</f>
        <v>#REF!</v>
      </c>
      <c r="E261" s="174" t="e">
        <f>+#REF!</f>
        <v>#REF!</v>
      </c>
      <c r="F261" s="175" t="e">
        <f>+#REF!</f>
        <v>#REF!</v>
      </c>
      <c r="G261" s="176" t="e">
        <f>+#REF!</f>
        <v>#REF!</v>
      </c>
      <c r="H261" s="177" t="e">
        <f>+#REF!</f>
        <v>#REF!</v>
      </c>
      <c r="I261" s="177" t="e">
        <f>+#REF!</f>
        <v>#REF!</v>
      </c>
      <c r="J261" s="177" t="e">
        <f>+#REF!</f>
        <v>#REF!</v>
      </c>
      <c r="K261" s="177" t="e">
        <f>+#REF!</f>
        <v>#REF!</v>
      </c>
      <c r="L261" s="177" t="e">
        <f>+#REF!</f>
        <v>#REF!</v>
      </c>
      <c r="M261" s="177" t="e">
        <f>+#REF!</f>
        <v>#REF!</v>
      </c>
      <c r="N261" s="177" t="e">
        <f>+#REF!</f>
        <v>#REF!</v>
      </c>
      <c r="O261" s="177" t="e">
        <f>+#REF!</f>
        <v>#REF!</v>
      </c>
      <c r="P261" s="178" t="e">
        <f>+#REF!</f>
        <v>#REF!</v>
      </c>
      <c r="Q261" s="166" t="e">
        <f>+#REF!</f>
        <v>#REF!</v>
      </c>
      <c r="R261" s="165" t="e">
        <f t="shared" si="8"/>
        <v>#REF!</v>
      </c>
    </row>
    <row r="262" spans="1:18" ht="15.75">
      <c r="A262" s="180" t="e">
        <f t="shared" si="9"/>
        <v>#REF!</v>
      </c>
      <c r="B262" s="171" t="e">
        <f>+#REF!</f>
        <v>#REF!</v>
      </c>
      <c r="C262" s="172" t="e">
        <f>+#REF!</f>
        <v>#REF!</v>
      </c>
      <c r="D262" s="173" t="e">
        <f>+#REF!</f>
        <v>#REF!</v>
      </c>
      <c r="E262" s="174" t="e">
        <f>+#REF!</f>
        <v>#REF!</v>
      </c>
      <c r="F262" s="175" t="e">
        <f>+#REF!</f>
        <v>#REF!</v>
      </c>
      <c r="G262" s="176" t="e">
        <f>+#REF!</f>
        <v>#REF!</v>
      </c>
      <c r="H262" s="177" t="e">
        <f>+#REF!</f>
        <v>#REF!</v>
      </c>
      <c r="I262" s="177" t="e">
        <f>+#REF!</f>
        <v>#REF!</v>
      </c>
      <c r="J262" s="177" t="e">
        <f>+#REF!</f>
        <v>#REF!</v>
      </c>
      <c r="K262" s="177" t="e">
        <f>+#REF!</f>
        <v>#REF!</v>
      </c>
      <c r="L262" s="177" t="e">
        <f>+#REF!</f>
        <v>#REF!</v>
      </c>
      <c r="M262" s="177" t="e">
        <f>+#REF!</f>
        <v>#REF!</v>
      </c>
      <c r="N262" s="177" t="e">
        <f>+#REF!</f>
        <v>#REF!</v>
      </c>
      <c r="O262" s="177" t="e">
        <f>+#REF!</f>
        <v>#REF!</v>
      </c>
      <c r="P262" s="178" t="e">
        <f>+#REF!</f>
        <v>#REF!</v>
      </c>
      <c r="Q262" s="166" t="e">
        <f>+#REF!</f>
        <v>#REF!</v>
      </c>
      <c r="R262" s="165" t="e">
        <f t="shared" si="8"/>
        <v>#REF!</v>
      </c>
    </row>
    <row r="263" spans="1:18" ht="15.75">
      <c r="A263" s="179" t="e">
        <f t="shared" si="9"/>
        <v>#REF!</v>
      </c>
      <c r="B263" s="171" t="e">
        <f>+#REF!</f>
        <v>#REF!</v>
      </c>
      <c r="C263" s="172" t="e">
        <f>+#REF!</f>
        <v>#REF!</v>
      </c>
      <c r="D263" s="173" t="e">
        <f>+#REF!</f>
        <v>#REF!</v>
      </c>
      <c r="E263" s="174" t="e">
        <f>+#REF!</f>
        <v>#REF!</v>
      </c>
      <c r="F263" s="175" t="e">
        <f>+#REF!</f>
        <v>#REF!</v>
      </c>
      <c r="G263" s="176" t="e">
        <f>+#REF!</f>
        <v>#REF!</v>
      </c>
      <c r="H263" s="177" t="e">
        <f>+#REF!</f>
        <v>#REF!</v>
      </c>
      <c r="I263" s="177" t="e">
        <f>+#REF!</f>
        <v>#REF!</v>
      </c>
      <c r="J263" s="177" t="e">
        <f>+#REF!</f>
        <v>#REF!</v>
      </c>
      <c r="K263" s="177" t="e">
        <f>+#REF!</f>
        <v>#REF!</v>
      </c>
      <c r="L263" s="177" t="e">
        <f>+#REF!</f>
        <v>#REF!</v>
      </c>
      <c r="M263" s="177" t="e">
        <f>+#REF!</f>
        <v>#REF!</v>
      </c>
      <c r="N263" s="177" t="e">
        <f>+#REF!</f>
        <v>#REF!</v>
      </c>
      <c r="O263" s="177" t="e">
        <f>+#REF!</f>
        <v>#REF!</v>
      </c>
      <c r="P263" s="178" t="e">
        <f>+#REF!</f>
        <v>#REF!</v>
      </c>
      <c r="Q263" s="166" t="e">
        <f>+#REF!</f>
        <v>#REF!</v>
      </c>
      <c r="R263" s="165" t="e">
        <f t="shared" si="8"/>
        <v>#REF!</v>
      </c>
    </row>
    <row r="264" spans="1:18" ht="15.75">
      <c r="A264" s="179" t="e">
        <f t="shared" si="9"/>
        <v>#REF!</v>
      </c>
      <c r="B264" s="171" t="e">
        <f>+#REF!</f>
        <v>#REF!</v>
      </c>
      <c r="C264" s="172" t="e">
        <f>+#REF!</f>
        <v>#REF!</v>
      </c>
      <c r="D264" s="173" t="e">
        <f>+#REF!</f>
        <v>#REF!</v>
      </c>
      <c r="E264" s="174" t="e">
        <f>+#REF!</f>
        <v>#REF!</v>
      </c>
      <c r="F264" s="175" t="e">
        <f>+#REF!</f>
        <v>#REF!</v>
      </c>
      <c r="G264" s="176" t="e">
        <f>+#REF!</f>
        <v>#REF!</v>
      </c>
      <c r="H264" s="177" t="e">
        <f>+#REF!</f>
        <v>#REF!</v>
      </c>
      <c r="I264" s="177" t="e">
        <f>+#REF!</f>
        <v>#REF!</v>
      </c>
      <c r="J264" s="177" t="e">
        <f>+#REF!</f>
        <v>#REF!</v>
      </c>
      <c r="K264" s="177" t="e">
        <f>+#REF!</f>
        <v>#REF!</v>
      </c>
      <c r="L264" s="177" t="e">
        <f>+#REF!</f>
        <v>#REF!</v>
      </c>
      <c r="M264" s="177" t="e">
        <f>+#REF!</f>
        <v>#REF!</v>
      </c>
      <c r="N264" s="177" t="e">
        <f>+#REF!</f>
        <v>#REF!</v>
      </c>
      <c r="O264" s="177" t="e">
        <f>+#REF!</f>
        <v>#REF!</v>
      </c>
      <c r="P264" s="178" t="e">
        <f>+#REF!</f>
        <v>#REF!</v>
      </c>
      <c r="Q264" s="166" t="e">
        <f>+#REF!</f>
        <v>#REF!</v>
      </c>
      <c r="R264" s="165" t="e">
        <f t="shared" si="8"/>
        <v>#REF!</v>
      </c>
    </row>
    <row r="265" spans="1:18" ht="15.75">
      <c r="A265" s="179" t="e">
        <f t="shared" si="9"/>
        <v>#REF!</v>
      </c>
      <c r="B265" s="171" t="e">
        <f>+#REF!</f>
        <v>#REF!</v>
      </c>
      <c r="C265" s="172" t="e">
        <f>+#REF!</f>
        <v>#REF!</v>
      </c>
      <c r="D265" s="173" t="e">
        <f>+#REF!</f>
        <v>#REF!</v>
      </c>
      <c r="E265" s="174" t="e">
        <f>+#REF!</f>
        <v>#REF!</v>
      </c>
      <c r="F265" s="175" t="e">
        <f>+#REF!</f>
        <v>#REF!</v>
      </c>
      <c r="G265" s="176" t="e">
        <f>+#REF!</f>
        <v>#REF!</v>
      </c>
      <c r="H265" s="177" t="e">
        <f>+#REF!</f>
        <v>#REF!</v>
      </c>
      <c r="I265" s="177" t="e">
        <f>+#REF!</f>
        <v>#REF!</v>
      </c>
      <c r="J265" s="177" t="e">
        <f>+#REF!</f>
        <v>#REF!</v>
      </c>
      <c r="K265" s="177" t="e">
        <f>+#REF!</f>
        <v>#REF!</v>
      </c>
      <c r="L265" s="177" t="e">
        <f>+#REF!</f>
        <v>#REF!</v>
      </c>
      <c r="M265" s="177" t="e">
        <f>+#REF!</f>
        <v>#REF!</v>
      </c>
      <c r="N265" s="177" t="e">
        <f>+#REF!</f>
        <v>#REF!</v>
      </c>
      <c r="O265" s="177" t="e">
        <f>+#REF!</f>
        <v>#REF!</v>
      </c>
      <c r="P265" s="178" t="e">
        <f>+#REF!</f>
        <v>#REF!</v>
      </c>
      <c r="Q265" s="166" t="e">
        <f>+#REF!</f>
        <v>#REF!</v>
      </c>
      <c r="R265" s="165" t="e">
        <f t="shared" si="8"/>
        <v>#REF!</v>
      </c>
    </row>
    <row r="266" spans="1:18" ht="15.75">
      <c r="A266" s="181" t="e">
        <f t="shared" si="9"/>
        <v>#REF!</v>
      </c>
      <c r="B266" s="171" t="e">
        <f>+#REF!</f>
        <v>#REF!</v>
      </c>
      <c r="C266" s="172" t="e">
        <f>+#REF!</f>
        <v>#REF!</v>
      </c>
      <c r="D266" s="173" t="e">
        <f>+#REF!</f>
        <v>#REF!</v>
      </c>
      <c r="E266" s="174" t="e">
        <f>+#REF!</f>
        <v>#REF!</v>
      </c>
      <c r="F266" s="175" t="e">
        <f>+#REF!</f>
        <v>#REF!</v>
      </c>
      <c r="G266" s="176" t="e">
        <f>+#REF!</f>
        <v>#REF!</v>
      </c>
      <c r="H266" s="177" t="e">
        <f>+#REF!</f>
        <v>#REF!</v>
      </c>
      <c r="I266" s="177" t="e">
        <f>+#REF!</f>
        <v>#REF!</v>
      </c>
      <c r="J266" s="177" t="e">
        <f>+#REF!</f>
        <v>#REF!</v>
      </c>
      <c r="K266" s="177" t="e">
        <f>+#REF!</f>
        <v>#REF!</v>
      </c>
      <c r="L266" s="177" t="e">
        <f>+#REF!</f>
        <v>#REF!</v>
      </c>
      <c r="M266" s="177" t="e">
        <f>+#REF!</f>
        <v>#REF!</v>
      </c>
      <c r="N266" s="177" t="e">
        <f>+#REF!</f>
        <v>#REF!</v>
      </c>
      <c r="O266" s="177" t="e">
        <f>+#REF!</f>
        <v>#REF!</v>
      </c>
      <c r="P266" s="178" t="e">
        <f>+#REF!</f>
        <v>#REF!</v>
      </c>
      <c r="Q266" s="166" t="e">
        <f>+#REF!</f>
        <v>#REF!</v>
      </c>
      <c r="R266" s="165" t="e">
        <f t="shared" si="8"/>
        <v>#REF!</v>
      </c>
    </row>
    <row r="267" spans="1:18" ht="15.75">
      <c r="A267" s="179" t="e">
        <f t="shared" si="9"/>
        <v>#REF!</v>
      </c>
      <c r="B267" s="171" t="e">
        <f>+#REF!</f>
        <v>#REF!</v>
      </c>
      <c r="C267" s="172" t="e">
        <f>+#REF!</f>
        <v>#REF!</v>
      </c>
      <c r="D267" s="173" t="e">
        <f>+#REF!</f>
        <v>#REF!</v>
      </c>
      <c r="E267" s="174" t="e">
        <f>+#REF!</f>
        <v>#REF!</v>
      </c>
      <c r="F267" s="175" t="e">
        <f>+#REF!</f>
        <v>#REF!</v>
      </c>
      <c r="G267" s="176" t="e">
        <f>+#REF!</f>
        <v>#REF!</v>
      </c>
      <c r="H267" s="177" t="e">
        <f>+#REF!</f>
        <v>#REF!</v>
      </c>
      <c r="I267" s="177" t="e">
        <f>+#REF!</f>
        <v>#REF!</v>
      </c>
      <c r="J267" s="177" t="e">
        <f>+#REF!</f>
        <v>#REF!</v>
      </c>
      <c r="K267" s="177" t="e">
        <f>+#REF!</f>
        <v>#REF!</v>
      </c>
      <c r="L267" s="177" t="e">
        <f>+#REF!</f>
        <v>#REF!</v>
      </c>
      <c r="M267" s="177" t="e">
        <f>+#REF!</f>
        <v>#REF!</v>
      </c>
      <c r="N267" s="177" t="e">
        <f>+#REF!</f>
        <v>#REF!</v>
      </c>
      <c r="O267" s="177" t="e">
        <f>+#REF!</f>
        <v>#REF!</v>
      </c>
      <c r="P267" s="178" t="e">
        <f>+#REF!</f>
        <v>#REF!</v>
      </c>
      <c r="Q267" s="166" t="e">
        <f>+#REF!</f>
        <v>#REF!</v>
      </c>
      <c r="R267" s="165" t="e">
        <f t="shared" si="8"/>
        <v>#REF!</v>
      </c>
    </row>
    <row r="268" spans="1:18" ht="15.75">
      <c r="A268" s="179" t="e">
        <f t="shared" si="9"/>
        <v>#REF!</v>
      </c>
      <c r="B268" s="171" t="e">
        <f>+#REF!</f>
        <v>#REF!</v>
      </c>
      <c r="C268" s="172" t="e">
        <f>+#REF!</f>
        <v>#REF!</v>
      </c>
      <c r="D268" s="173" t="e">
        <f>+#REF!</f>
        <v>#REF!</v>
      </c>
      <c r="E268" s="174" t="e">
        <f>+#REF!</f>
        <v>#REF!</v>
      </c>
      <c r="F268" s="175" t="e">
        <f>+#REF!</f>
        <v>#REF!</v>
      </c>
      <c r="G268" s="176" t="e">
        <f>+#REF!</f>
        <v>#REF!</v>
      </c>
      <c r="H268" s="177" t="e">
        <f>+#REF!</f>
        <v>#REF!</v>
      </c>
      <c r="I268" s="177" t="e">
        <f>+#REF!</f>
        <v>#REF!</v>
      </c>
      <c r="J268" s="177" t="e">
        <f>+#REF!</f>
        <v>#REF!</v>
      </c>
      <c r="K268" s="177" t="e">
        <f>+#REF!</f>
        <v>#REF!</v>
      </c>
      <c r="L268" s="177" t="e">
        <f>+#REF!</f>
        <v>#REF!</v>
      </c>
      <c r="M268" s="177" t="e">
        <f>+#REF!</f>
        <v>#REF!</v>
      </c>
      <c r="N268" s="177" t="e">
        <f>+#REF!</f>
        <v>#REF!</v>
      </c>
      <c r="O268" s="177" t="e">
        <f>+#REF!</f>
        <v>#REF!</v>
      </c>
      <c r="P268" s="178" t="e">
        <f>+#REF!</f>
        <v>#REF!</v>
      </c>
      <c r="Q268" s="166" t="e">
        <f>+#REF!</f>
        <v>#REF!</v>
      </c>
      <c r="R268" s="165" t="e">
        <f t="shared" si="8"/>
        <v>#REF!</v>
      </c>
    </row>
    <row r="269" spans="1:18" ht="15.75">
      <c r="A269" s="179" t="e">
        <f t="shared" si="9"/>
        <v>#REF!</v>
      </c>
      <c r="B269" s="171" t="e">
        <f>+#REF!</f>
        <v>#REF!</v>
      </c>
      <c r="C269" s="172" t="e">
        <f>+#REF!</f>
        <v>#REF!</v>
      </c>
      <c r="D269" s="173" t="e">
        <f>+#REF!</f>
        <v>#REF!</v>
      </c>
      <c r="E269" s="174" t="e">
        <f>+#REF!</f>
        <v>#REF!</v>
      </c>
      <c r="F269" s="175" t="e">
        <f>+#REF!</f>
        <v>#REF!</v>
      </c>
      <c r="G269" s="176" t="e">
        <f>+#REF!</f>
        <v>#REF!</v>
      </c>
      <c r="H269" s="177" t="e">
        <f>+#REF!</f>
        <v>#REF!</v>
      </c>
      <c r="I269" s="177" t="e">
        <f>+#REF!</f>
        <v>#REF!</v>
      </c>
      <c r="J269" s="177" t="e">
        <f>+#REF!</f>
        <v>#REF!</v>
      </c>
      <c r="K269" s="177" t="e">
        <f>+#REF!</f>
        <v>#REF!</v>
      </c>
      <c r="L269" s="177" t="e">
        <f>+#REF!</f>
        <v>#REF!</v>
      </c>
      <c r="M269" s="177" t="e">
        <f>+#REF!</f>
        <v>#REF!</v>
      </c>
      <c r="N269" s="177" t="e">
        <f>+#REF!</f>
        <v>#REF!</v>
      </c>
      <c r="O269" s="177" t="e">
        <f>+#REF!</f>
        <v>#REF!</v>
      </c>
      <c r="P269" s="178" t="e">
        <f>+#REF!</f>
        <v>#REF!</v>
      </c>
      <c r="Q269" s="166" t="e">
        <f>+#REF!</f>
        <v>#REF!</v>
      </c>
      <c r="R269" s="165" t="e">
        <f t="shared" si="8"/>
        <v>#REF!</v>
      </c>
    </row>
    <row r="270" spans="1:18" ht="15.75">
      <c r="A270" s="179" t="e">
        <f t="shared" si="9"/>
        <v>#REF!</v>
      </c>
      <c r="B270" s="171" t="e">
        <f>+#REF!</f>
        <v>#REF!</v>
      </c>
      <c r="C270" s="172" t="e">
        <f>+#REF!</f>
        <v>#REF!</v>
      </c>
      <c r="D270" s="173" t="e">
        <f>+#REF!</f>
        <v>#REF!</v>
      </c>
      <c r="E270" s="174" t="e">
        <f>+#REF!</f>
        <v>#REF!</v>
      </c>
      <c r="F270" s="175" t="e">
        <f>+#REF!</f>
        <v>#REF!</v>
      </c>
      <c r="G270" s="176" t="e">
        <f>+#REF!</f>
        <v>#REF!</v>
      </c>
      <c r="H270" s="177" t="e">
        <f>+#REF!</f>
        <v>#REF!</v>
      </c>
      <c r="I270" s="177" t="e">
        <f>+#REF!</f>
        <v>#REF!</v>
      </c>
      <c r="J270" s="177" t="e">
        <f>+#REF!</f>
        <v>#REF!</v>
      </c>
      <c r="K270" s="177" t="e">
        <f>+#REF!</f>
        <v>#REF!</v>
      </c>
      <c r="L270" s="177" t="e">
        <f>+#REF!</f>
        <v>#REF!</v>
      </c>
      <c r="M270" s="177" t="e">
        <f>+#REF!</f>
        <v>#REF!</v>
      </c>
      <c r="N270" s="177" t="e">
        <f>+#REF!</f>
        <v>#REF!</v>
      </c>
      <c r="O270" s="177" t="e">
        <f>+#REF!</f>
        <v>#REF!</v>
      </c>
      <c r="P270" s="178" t="e">
        <f>+#REF!</f>
        <v>#REF!</v>
      </c>
      <c r="Q270" s="166" t="e">
        <f>+#REF!</f>
        <v>#REF!</v>
      </c>
      <c r="R270" s="165" t="e">
        <f t="shared" si="8"/>
        <v>#REF!</v>
      </c>
    </row>
    <row r="271" spans="1:18" ht="15.75">
      <c r="A271" s="179" t="e">
        <f t="shared" si="9"/>
        <v>#REF!</v>
      </c>
      <c r="B271" s="171" t="e">
        <f>+#REF!</f>
        <v>#REF!</v>
      </c>
      <c r="C271" s="172" t="e">
        <f>+#REF!</f>
        <v>#REF!</v>
      </c>
      <c r="D271" s="173" t="e">
        <f>+#REF!</f>
        <v>#REF!</v>
      </c>
      <c r="E271" s="174" t="e">
        <f>+#REF!</f>
        <v>#REF!</v>
      </c>
      <c r="F271" s="175" t="e">
        <f>+#REF!</f>
        <v>#REF!</v>
      </c>
      <c r="G271" s="176" t="e">
        <f>+#REF!</f>
        <v>#REF!</v>
      </c>
      <c r="H271" s="177" t="e">
        <f>+#REF!</f>
        <v>#REF!</v>
      </c>
      <c r="I271" s="177" t="e">
        <f>+#REF!</f>
        <v>#REF!</v>
      </c>
      <c r="J271" s="177" t="e">
        <f>+#REF!</f>
        <v>#REF!</v>
      </c>
      <c r="K271" s="177" t="e">
        <f>+#REF!</f>
        <v>#REF!</v>
      </c>
      <c r="L271" s="177" t="e">
        <f>+#REF!</f>
        <v>#REF!</v>
      </c>
      <c r="M271" s="177" t="e">
        <f>+#REF!</f>
        <v>#REF!</v>
      </c>
      <c r="N271" s="177" t="e">
        <f>+#REF!</f>
        <v>#REF!</v>
      </c>
      <c r="O271" s="177" t="e">
        <f>+#REF!</f>
        <v>#REF!</v>
      </c>
      <c r="P271" s="178" t="e">
        <f>+#REF!</f>
        <v>#REF!</v>
      </c>
      <c r="Q271" s="166" t="e">
        <f>+#REF!</f>
        <v>#REF!</v>
      </c>
      <c r="R271" s="165" t="e">
        <f t="shared" si="8"/>
        <v>#REF!</v>
      </c>
    </row>
    <row r="272" spans="1:18" ht="15.75">
      <c r="A272" s="179" t="e">
        <f t="shared" si="9"/>
        <v>#REF!</v>
      </c>
      <c r="B272" s="171" t="e">
        <f>+#REF!</f>
        <v>#REF!</v>
      </c>
      <c r="C272" s="172" t="e">
        <f>+#REF!</f>
        <v>#REF!</v>
      </c>
      <c r="D272" s="173" t="e">
        <f>+#REF!</f>
        <v>#REF!</v>
      </c>
      <c r="E272" s="174" t="e">
        <f>+#REF!</f>
        <v>#REF!</v>
      </c>
      <c r="F272" s="175" t="e">
        <f>+#REF!</f>
        <v>#REF!</v>
      </c>
      <c r="G272" s="176" t="e">
        <f>+#REF!</f>
        <v>#REF!</v>
      </c>
      <c r="H272" s="177" t="e">
        <f>+#REF!</f>
        <v>#REF!</v>
      </c>
      <c r="I272" s="177" t="e">
        <f>+#REF!</f>
        <v>#REF!</v>
      </c>
      <c r="J272" s="177" t="e">
        <f>+#REF!</f>
        <v>#REF!</v>
      </c>
      <c r="K272" s="177" t="e">
        <f>+#REF!</f>
        <v>#REF!</v>
      </c>
      <c r="L272" s="177" t="e">
        <f>+#REF!</f>
        <v>#REF!</v>
      </c>
      <c r="M272" s="177" t="e">
        <f>+#REF!</f>
        <v>#REF!</v>
      </c>
      <c r="N272" s="177" t="e">
        <f>+#REF!</f>
        <v>#REF!</v>
      </c>
      <c r="O272" s="177" t="e">
        <f>+#REF!</f>
        <v>#REF!</v>
      </c>
      <c r="P272" s="178" t="e">
        <f>+#REF!</f>
        <v>#REF!</v>
      </c>
      <c r="Q272" s="166" t="e">
        <f>+#REF!</f>
        <v>#REF!</v>
      </c>
      <c r="R272" s="165" t="e">
        <f t="shared" si="8"/>
        <v>#REF!</v>
      </c>
    </row>
    <row r="273" spans="1:18" ht="15.75">
      <c r="A273" s="179" t="e">
        <f t="shared" si="9"/>
        <v>#REF!</v>
      </c>
      <c r="B273" s="171" t="e">
        <f>+#REF!</f>
        <v>#REF!</v>
      </c>
      <c r="C273" s="172" t="e">
        <f>+#REF!</f>
        <v>#REF!</v>
      </c>
      <c r="D273" s="173" t="e">
        <f>+#REF!</f>
        <v>#REF!</v>
      </c>
      <c r="E273" s="174" t="e">
        <f>+#REF!</f>
        <v>#REF!</v>
      </c>
      <c r="F273" s="175" t="e">
        <f>+#REF!</f>
        <v>#REF!</v>
      </c>
      <c r="G273" s="176" t="e">
        <f>+#REF!</f>
        <v>#REF!</v>
      </c>
      <c r="H273" s="177" t="e">
        <f>+#REF!</f>
        <v>#REF!</v>
      </c>
      <c r="I273" s="177" t="e">
        <f>+#REF!</f>
        <v>#REF!</v>
      </c>
      <c r="J273" s="177" t="e">
        <f>+#REF!</f>
        <v>#REF!</v>
      </c>
      <c r="K273" s="177" t="e">
        <f>+#REF!</f>
        <v>#REF!</v>
      </c>
      <c r="L273" s="177" t="e">
        <f>+#REF!</f>
        <v>#REF!</v>
      </c>
      <c r="M273" s="177" t="e">
        <f>+#REF!</f>
        <v>#REF!</v>
      </c>
      <c r="N273" s="177" t="e">
        <f>+#REF!</f>
        <v>#REF!</v>
      </c>
      <c r="O273" s="177" t="e">
        <f>+#REF!</f>
        <v>#REF!</v>
      </c>
      <c r="P273" s="178" t="e">
        <f>+#REF!</f>
        <v>#REF!</v>
      </c>
      <c r="Q273" s="166" t="e">
        <f>+#REF!</f>
        <v>#REF!</v>
      </c>
      <c r="R273" s="165" t="e">
        <f t="shared" si="8"/>
        <v>#REF!</v>
      </c>
    </row>
    <row r="274" spans="1:18" ht="15.75">
      <c r="A274" s="179" t="e">
        <f t="shared" si="9"/>
        <v>#REF!</v>
      </c>
      <c r="B274" s="171" t="e">
        <f>+#REF!</f>
        <v>#REF!</v>
      </c>
      <c r="C274" s="172" t="e">
        <f>+#REF!</f>
        <v>#REF!</v>
      </c>
      <c r="D274" s="173" t="e">
        <f>+#REF!</f>
        <v>#REF!</v>
      </c>
      <c r="E274" s="174" t="e">
        <f>+#REF!</f>
        <v>#REF!</v>
      </c>
      <c r="F274" s="175" t="e">
        <f>+#REF!</f>
        <v>#REF!</v>
      </c>
      <c r="G274" s="176" t="e">
        <f>+#REF!</f>
        <v>#REF!</v>
      </c>
      <c r="H274" s="177" t="e">
        <f>+#REF!</f>
        <v>#REF!</v>
      </c>
      <c r="I274" s="177" t="e">
        <f>+#REF!</f>
        <v>#REF!</v>
      </c>
      <c r="J274" s="177" t="e">
        <f>+#REF!</f>
        <v>#REF!</v>
      </c>
      <c r="K274" s="177" t="e">
        <f>+#REF!</f>
        <v>#REF!</v>
      </c>
      <c r="L274" s="177" t="e">
        <f>+#REF!</f>
        <v>#REF!</v>
      </c>
      <c r="M274" s="177" t="e">
        <f>+#REF!</f>
        <v>#REF!</v>
      </c>
      <c r="N274" s="177" t="e">
        <f>+#REF!</f>
        <v>#REF!</v>
      </c>
      <c r="O274" s="177" t="e">
        <f>+#REF!</f>
        <v>#REF!</v>
      </c>
      <c r="P274" s="178" t="e">
        <f>+#REF!</f>
        <v>#REF!</v>
      </c>
      <c r="Q274" s="166" t="e">
        <f>+#REF!</f>
        <v>#REF!</v>
      </c>
      <c r="R274" s="165" t="e">
        <f t="shared" si="8"/>
        <v>#REF!</v>
      </c>
    </row>
    <row r="275" spans="1:18" ht="15.75">
      <c r="A275" s="179" t="e">
        <f t="shared" si="9"/>
        <v>#REF!</v>
      </c>
      <c r="B275" s="171" t="e">
        <f>+#REF!</f>
        <v>#REF!</v>
      </c>
      <c r="C275" s="172" t="e">
        <f>+#REF!</f>
        <v>#REF!</v>
      </c>
      <c r="D275" s="173" t="e">
        <f>+#REF!</f>
        <v>#REF!</v>
      </c>
      <c r="E275" s="174" t="e">
        <f>+#REF!</f>
        <v>#REF!</v>
      </c>
      <c r="F275" s="175" t="e">
        <f>+#REF!</f>
        <v>#REF!</v>
      </c>
      <c r="G275" s="176" t="e">
        <f>+#REF!</f>
        <v>#REF!</v>
      </c>
      <c r="H275" s="177" t="e">
        <f>+#REF!</f>
        <v>#REF!</v>
      </c>
      <c r="I275" s="177" t="e">
        <f>+#REF!</f>
        <v>#REF!</v>
      </c>
      <c r="J275" s="177" t="e">
        <f>+#REF!</f>
        <v>#REF!</v>
      </c>
      <c r="K275" s="177" t="e">
        <f>+#REF!</f>
        <v>#REF!</v>
      </c>
      <c r="L275" s="177" t="e">
        <f>+#REF!</f>
        <v>#REF!</v>
      </c>
      <c r="M275" s="177" t="e">
        <f>+#REF!</f>
        <v>#REF!</v>
      </c>
      <c r="N275" s="177" t="e">
        <f>+#REF!</f>
        <v>#REF!</v>
      </c>
      <c r="O275" s="177" t="e">
        <f>+#REF!</f>
        <v>#REF!</v>
      </c>
      <c r="P275" s="178" t="e">
        <f>+#REF!</f>
        <v>#REF!</v>
      </c>
      <c r="Q275" s="166" t="e">
        <f>+#REF!</f>
        <v>#REF!</v>
      </c>
      <c r="R275" s="165" t="e">
        <f t="shared" si="8"/>
        <v>#REF!</v>
      </c>
    </row>
    <row r="276" spans="1:18" ht="15.75">
      <c r="A276" s="179" t="e">
        <f t="shared" si="9"/>
        <v>#REF!</v>
      </c>
      <c r="B276" s="171" t="e">
        <f>+#REF!</f>
        <v>#REF!</v>
      </c>
      <c r="C276" s="172" t="e">
        <f>+#REF!</f>
        <v>#REF!</v>
      </c>
      <c r="D276" s="173" t="e">
        <f>+#REF!</f>
        <v>#REF!</v>
      </c>
      <c r="E276" s="174" t="e">
        <f>+#REF!</f>
        <v>#REF!</v>
      </c>
      <c r="F276" s="175" t="e">
        <f>+#REF!</f>
        <v>#REF!</v>
      </c>
      <c r="G276" s="176" t="e">
        <f>+#REF!</f>
        <v>#REF!</v>
      </c>
      <c r="H276" s="177" t="e">
        <f>+#REF!</f>
        <v>#REF!</v>
      </c>
      <c r="I276" s="177" t="e">
        <f>+#REF!</f>
        <v>#REF!</v>
      </c>
      <c r="J276" s="177" t="e">
        <f>+#REF!</f>
        <v>#REF!</v>
      </c>
      <c r="K276" s="177" t="e">
        <f>+#REF!</f>
        <v>#REF!</v>
      </c>
      <c r="L276" s="177" t="e">
        <f>+#REF!</f>
        <v>#REF!</v>
      </c>
      <c r="M276" s="177" t="e">
        <f>+#REF!</f>
        <v>#REF!</v>
      </c>
      <c r="N276" s="177" t="e">
        <f>+#REF!</f>
        <v>#REF!</v>
      </c>
      <c r="O276" s="177" t="e">
        <f>+#REF!</f>
        <v>#REF!</v>
      </c>
      <c r="P276" s="178" t="e">
        <f>+#REF!</f>
        <v>#REF!</v>
      </c>
      <c r="Q276" s="166" t="e">
        <f>+#REF!</f>
        <v>#REF!</v>
      </c>
      <c r="R276" s="165" t="e">
        <f t="shared" si="8"/>
        <v>#REF!</v>
      </c>
    </row>
    <row r="277" spans="1:18" ht="15.75">
      <c r="A277" s="179" t="e">
        <f t="shared" si="9"/>
        <v>#REF!</v>
      </c>
      <c r="B277" s="171" t="e">
        <f>+#REF!</f>
        <v>#REF!</v>
      </c>
      <c r="C277" s="172" t="e">
        <f>+#REF!</f>
        <v>#REF!</v>
      </c>
      <c r="D277" s="173" t="e">
        <f>+#REF!</f>
        <v>#REF!</v>
      </c>
      <c r="E277" s="174" t="e">
        <f>+#REF!</f>
        <v>#REF!</v>
      </c>
      <c r="F277" s="175" t="e">
        <f>+#REF!</f>
        <v>#REF!</v>
      </c>
      <c r="G277" s="176" t="e">
        <f>+#REF!</f>
        <v>#REF!</v>
      </c>
      <c r="H277" s="177" t="e">
        <f>+#REF!</f>
        <v>#REF!</v>
      </c>
      <c r="I277" s="177" t="e">
        <f>+#REF!</f>
        <v>#REF!</v>
      </c>
      <c r="J277" s="177" t="e">
        <f>+#REF!</f>
        <v>#REF!</v>
      </c>
      <c r="K277" s="177" t="e">
        <f>+#REF!</f>
        <v>#REF!</v>
      </c>
      <c r="L277" s="177" t="e">
        <f>+#REF!</f>
        <v>#REF!</v>
      </c>
      <c r="M277" s="177" t="e">
        <f>+#REF!</f>
        <v>#REF!</v>
      </c>
      <c r="N277" s="177" t="e">
        <f>+#REF!</f>
        <v>#REF!</v>
      </c>
      <c r="O277" s="177" t="e">
        <f>+#REF!</f>
        <v>#REF!</v>
      </c>
      <c r="P277" s="178" t="e">
        <f>+#REF!</f>
        <v>#REF!</v>
      </c>
      <c r="Q277" s="166" t="e">
        <f>+#REF!</f>
        <v>#REF!</v>
      </c>
      <c r="R277" s="165" t="e">
        <f t="shared" si="8"/>
        <v>#REF!</v>
      </c>
    </row>
    <row r="278" spans="1:18" ht="15.75">
      <c r="A278" s="179" t="e">
        <f t="shared" si="9"/>
        <v>#REF!</v>
      </c>
      <c r="B278" s="171" t="e">
        <f>+#REF!</f>
        <v>#REF!</v>
      </c>
      <c r="C278" s="172" t="e">
        <f>+#REF!</f>
        <v>#REF!</v>
      </c>
      <c r="D278" s="173" t="e">
        <f>+#REF!</f>
        <v>#REF!</v>
      </c>
      <c r="E278" s="174" t="e">
        <f>+#REF!</f>
        <v>#REF!</v>
      </c>
      <c r="F278" s="175" t="e">
        <f>+#REF!</f>
        <v>#REF!</v>
      </c>
      <c r="G278" s="176" t="e">
        <f>+#REF!</f>
        <v>#REF!</v>
      </c>
      <c r="H278" s="177" t="e">
        <f>+#REF!</f>
        <v>#REF!</v>
      </c>
      <c r="I278" s="177" t="e">
        <f>+#REF!</f>
        <v>#REF!</v>
      </c>
      <c r="J278" s="177" t="e">
        <f>+#REF!</f>
        <v>#REF!</v>
      </c>
      <c r="K278" s="177" t="e">
        <f>+#REF!</f>
        <v>#REF!</v>
      </c>
      <c r="L278" s="177" t="e">
        <f>+#REF!</f>
        <v>#REF!</v>
      </c>
      <c r="M278" s="177" t="e">
        <f>+#REF!</f>
        <v>#REF!</v>
      </c>
      <c r="N278" s="177" t="e">
        <f>+#REF!</f>
        <v>#REF!</v>
      </c>
      <c r="O278" s="177" t="e">
        <f>+#REF!</f>
        <v>#REF!</v>
      </c>
      <c r="P278" s="178" t="e">
        <f>+#REF!</f>
        <v>#REF!</v>
      </c>
      <c r="Q278" s="166" t="e">
        <f>+#REF!</f>
        <v>#REF!</v>
      </c>
      <c r="R278" s="165" t="e">
        <f t="shared" si="8"/>
        <v>#REF!</v>
      </c>
    </row>
    <row r="279" spans="1:18" ht="15.75">
      <c r="A279" s="179" t="e">
        <f t="shared" si="9"/>
        <v>#REF!</v>
      </c>
      <c r="B279" s="171" t="e">
        <f>+#REF!</f>
        <v>#REF!</v>
      </c>
      <c r="C279" s="172" t="e">
        <f>+#REF!</f>
        <v>#REF!</v>
      </c>
      <c r="D279" s="173" t="e">
        <f>+#REF!</f>
        <v>#REF!</v>
      </c>
      <c r="E279" s="174" t="e">
        <f>+#REF!</f>
        <v>#REF!</v>
      </c>
      <c r="F279" s="175" t="e">
        <f>+#REF!</f>
        <v>#REF!</v>
      </c>
      <c r="G279" s="176" t="e">
        <f>+#REF!</f>
        <v>#REF!</v>
      </c>
      <c r="H279" s="177" t="e">
        <f>+#REF!</f>
        <v>#REF!</v>
      </c>
      <c r="I279" s="177" t="e">
        <f>+#REF!</f>
        <v>#REF!</v>
      </c>
      <c r="J279" s="177" t="e">
        <f>+#REF!</f>
        <v>#REF!</v>
      </c>
      <c r="K279" s="177" t="e">
        <f>+#REF!</f>
        <v>#REF!</v>
      </c>
      <c r="L279" s="177" t="e">
        <f>+#REF!</f>
        <v>#REF!</v>
      </c>
      <c r="M279" s="177" t="e">
        <f>+#REF!</f>
        <v>#REF!</v>
      </c>
      <c r="N279" s="177" t="e">
        <f>+#REF!</f>
        <v>#REF!</v>
      </c>
      <c r="O279" s="177" t="e">
        <f>+#REF!</f>
        <v>#REF!</v>
      </c>
      <c r="P279" s="178" t="e">
        <f>+#REF!</f>
        <v>#REF!</v>
      </c>
      <c r="Q279" s="166" t="e">
        <f>+#REF!</f>
        <v>#REF!</v>
      </c>
      <c r="R279" s="165" t="e">
        <f t="shared" si="8"/>
        <v>#REF!</v>
      </c>
    </row>
    <row r="280" spans="1:18" ht="15.75">
      <c r="A280" s="179" t="e">
        <f t="shared" si="9"/>
        <v>#REF!</v>
      </c>
      <c r="B280" s="171" t="e">
        <f>+#REF!</f>
        <v>#REF!</v>
      </c>
      <c r="C280" s="172" t="e">
        <f>+#REF!</f>
        <v>#REF!</v>
      </c>
      <c r="D280" s="173" t="e">
        <f>+#REF!</f>
        <v>#REF!</v>
      </c>
      <c r="E280" s="174" t="e">
        <f>+#REF!</f>
        <v>#REF!</v>
      </c>
      <c r="F280" s="175" t="e">
        <f>+#REF!</f>
        <v>#REF!</v>
      </c>
      <c r="G280" s="176" t="e">
        <f>+#REF!</f>
        <v>#REF!</v>
      </c>
      <c r="H280" s="177" t="e">
        <f>+#REF!</f>
        <v>#REF!</v>
      </c>
      <c r="I280" s="177" t="e">
        <f>+#REF!</f>
        <v>#REF!</v>
      </c>
      <c r="J280" s="177" t="e">
        <f>+#REF!</f>
        <v>#REF!</v>
      </c>
      <c r="K280" s="177" t="e">
        <f>+#REF!</f>
        <v>#REF!</v>
      </c>
      <c r="L280" s="177" t="e">
        <f>+#REF!</f>
        <v>#REF!</v>
      </c>
      <c r="M280" s="177" t="e">
        <f>+#REF!</f>
        <v>#REF!</v>
      </c>
      <c r="N280" s="177" t="e">
        <f>+#REF!</f>
        <v>#REF!</v>
      </c>
      <c r="O280" s="177" t="e">
        <f>+#REF!</f>
        <v>#REF!</v>
      </c>
      <c r="P280" s="178" t="e">
        <f>+#REF!</f>
        <v>#REF!</v>
      </c>
      <c r="Q280" s="166" t="e">
        <f>+#REF!</f>
        <v>#REF!</v>
      </c>
      <c r="R280" s="165" t="e">
        <f t="shared" si="8"/>
        <v>#REF!</v>
      </c>
    </row>
    <row r="281" spans="1:18" ht="15.75">
      <c r="A281" s="181" t="e">
        <f t="shared" si="9"/>
        <v>#REF!</v>
      </c>
      <c r="B281" s="171" t="e">
        <f>+#REF!</f>
        <v>#REF!</v>
      </c>
      <c r="C281" s="172" t="e">
        <f>+#REF!</f>
        <v>#REF!</v>
      </c>
      <c r="D281" s="173" t="e">
        <f>+#REF!</f>
        <v>#REF!</v>
      </c>
      <c r="E281" s="174" t="e">
        <f>+#REF!</f>
        <v>#REF!</v>
      </c>
      <c r="F281" s="175" t="e">
        <f>+#REF!</f>
        <v>#REF!</v>
      </c>
      <c r="G281" s="176" t="e">
        <f>+#REF!</f>
        <v>#REF!</v>
      </c>
      <c r="H281" s="177" t="e">
        <f>+#REF!</f>
        <v>#REF!</v>
      </c>
      <c r="I281" s="177" t="e">
        <f>+#REF!</f>
        <v>#REF!</v>
      </c>
      <c r="J281" s="177" t="e">
        <f>+#REF!</f>
        <v>#REF!</v>
      </c>
      <c r="K281" s="177" t="e">
        <f>+#REF!</f>
        <v>#REF!</v>
      </c>
      <c r="L281" s="177" t="e">
        <f>+#REF!</f>
        <v>#REF!</v>
      </c>
      <c r="M281" s="177" t="e">
        <f>+#REF!</f>
        <v>#REF!</v>
      </c>
      <c r="N281" s="177" t="e">
        <f>+#REF!</f>
        <v>#REF!</v>
      </c>
      <c r="O281" s="177" t="e">
        <f>+#REF!</f>
        <v>#REF!</v>
      </c>
      <c r="P281" s="178" t="e">
        <f>+#REF!</f>
        <v>#REF!</v>
      </c>
      <c r="Q281" s="166" t="e">
        <f>+#REF!</f>
        <v>#REF!</v>
      </c>
      <c r="R281" s="165" t="e">
        <f t="shared" si="8"/>
        <v>#REF!</v>
      </c>
    </row>
    <row r="282" spans="1:18" ht="15.75">
      <c r="A282" s="179" t="e">
        <f t="shared" si="9"/>
        <v>#REF!</v>
      </c>
      <c r="B282" s="171" t="e">
        <f>+#REF!</f>
        <v>#REF!</v>
      </c>
      <c r="C282" s="172" t="e">
        <f>+#REF!</f>
        <v>#REF!</v>
      </c>
      <c r="D282" s="173" t="e">
        <f>+#REF!</f>
        <v>#REF!</v>
      </c>
      <c r="E282" s="174" t="e">
        <f>+#REF!</f>
        <v>#REF!</v>
      </c>
      <c r="F282" s="175" t="e">
        <f>+#REF!</f>
        <v>#REF!</v>
      </c>
      <c r="G282" s="176" t="e">
        <f>+#REF!</f>
        <v>#REF!</v>
      </c>
      <c r="H282" s="177" t="e">
        <f>+#REF!</f>
        <v>#REF!</v>
      </c>
      <c r="I282" s="177" t="e">
        <f>+#REF!</f>
        <v>#REF!</v>
      </c>
      <c r="J282" s="177" t="e">
        <f>+#REF!</f>
        <v>#REF!</v>
      </c>
      <c r="K282" s="177" t="e">
        <f>+#REF!</f>
        <v>#REF!</v>
      </c>
      <c r="L282" s="177" t="e">
        <f>+#REF!</f>
        <v>#REF!</v>
      </c>
      <c r="M282" s="177" t="e">
        <f>+#REF!</f>
        <v>#REF!</v>
      </c>
      <c r="N282" s="177" t="e">
        <f>+#REF!</f>
        <v>#REF!</v>
      </c>
      <c r="O282" s="177" t="e">
        <f>+#REF!</f>
        <v>#REF!</v>
      </c>
      <c r="P282" s="178" t="e">
        <f>+#REF!</f>
        <v>#REF!</v>
      </c>
      <c r="Q282" s="166" t="e">
        <f>+#REF!</f>
        <v>#REF!</v>
      </c>
      <c r="R282" s="165" t="e">
        <f t="shared" si="8"/>
        <v>#REF!</v>
      </c>
    </row>
    <row r="283" spans="1:18" ht="15.75">
      <c r="A283" s="179" t="e">
        <f t="shared" si="9"/>
        <v>#REF!</v>
      </c>
      <c r="B283" s="171" t="e">
        <f>+#REF!</f>
        <v>#REF!</v>
      </c>
      <c r="C283" s="172" t="e">
        <f>+#REF!</f>
        <v>#REF!</v>
      </c>
      <c r="D283" s="173" t="e">
        <f>+#REF!</f>
        <v>#REF!</v>
      </c>
      <c r="E283" s="174" t="e">
        <f>+#REF!</f>
        <v>#REF!</v>
      </c>
      <c r="F283" s="175" t="e">
        <f>+#REF!</f>
        <v>#REF!</v>
      </c>
      <c r="G283" s="176" t="e">
        <f>+#REF!</f>
        <v>#REF!</v>
      </c>
      <c r="H283" s="177" t="e">
        <f>+#REF!</f>
        <v>#REF!</v>
      </c>
      <c r="I283" s="177" t="e">
        <f>+#REF!</f>
        <v>#REF!</v>
      </c>
      <c r="J283" s="177" t="e">
        <f>+#REF!</f>
        <v>#REF!</v>
      </c>
      <c r="K283" s="177" t="e">
        <f>+#REF!</f>
        <v>#REF!</v>
      </c>
      <c r="L283" s="177" t="e">
        <f>+#REF!</f>
        <v>#REF!</v>
      </c>
      <c r="M283" s="177" t="e">
        <f>+#REF!</f>
        <v>#REF!</v>
      </c>
      <c r="N283" s="177" t="e">
        <f>+#REF!</f>
        <v>#REF!</v>
      </c>
      <c r="O283" s="177" t="e">
        <f>+#REF!</f>
        <v>#REF!</v>
      </c>
      <c r="P283" s="178" t="e">
        <f>+#REF!</f>
        <v>#REF!</v>
      </c>
      <c r="Q283" s="166" t="e">
        <f>+#REF!</f>
        <v>#REF!</v>
      </c>
      <c r="R283" s="165" t="e">
        <f t="shared" si="8"/>
        <v>#REF!</v>
      </c>
    </row>
    <row r="284" spans="1:18" ht="15.75">
      <c r="A284" s="179" t="e">
        <f t="shared" si="9"/>
        <v>#REF!</v>
      </c>
      <c r="B284" s="171" t="e">
        <f>+#REF!</f>
        <v>#REF!</v>
      </c>
      <c r="C284" s="172" t="e">
        <f>+#REF!</f>
        <v>#REF!</v>
      </c>
      <c r="D284" s="173" t="e">
        <f>+#REF!</f>
        <v>#REF!</v>
      </c>
      <c r="E284" s="174" t="e">
        <f>+#REF!</f>
        <v>#REF!</v>
      </c>
      <c r="F284" s="175" t="e">
        <f>+#REF!</f>
        <v>#REF!</v>
      </c>
      <c r="G284" s="176" t="e">
        <f>+#REF!</f>
        <v>#REF!</v>
      </c>
      <c r="H284" s="177" t="e">
        <f>+#REF!</f>
        <v>#REF!</v>
      </c>
      <c r="I284" s="177" t="e">
        <f>+#REF!</f>
        <v>#REF!</v>
      </c>
      <c r="J284" s="177" t="e">
        <f>+#REF!</f>
        <v>#REF!</v>
      </c>
      <c r="K284" s="177" t="e">
        <f>+#REF!</f>
        <v>#REF!</v>
      </c>
      <c r="L284" s="177" t="e">
        <f>+#REF!</f>
        <v>#REF!</v>
      </c>
      <c r="M284" s="177" t="e">
        <f>+#REF!</f>
        <v>#REF!</v>
      </c>
      <c r="N284" s="177" t="e">
        <f>+#REF!</f>
        <v>#REF!</v>
      </c>
      <c r="O284" s="177" t="e">
        <f>+#REF!</f>
        <v>#REF!</v>
      </c>
      <c r="P284" s="178" t="e">
        <f>+#REF!</f>
        <v>#REF!</v>
      </c>
      <c r="Q284" s="166" t="e">
        <f>+#REF!</f>
        <v>#REF!</v>
      </c>
      <c r="R284" s="165" t="e">
        <f t="shared" si="8"/>
        <v>#REF!</v>
      </c>
    </row>
    <row r="285" spans="1:18" ht="15.75">
      <c r="A285" s="179" t="e">
        <f t="shared" si="9"/>
        <v>#REF!</v>
      </c>
      <c r="B285" s="171" t="e">
        <f>+#REF!</f>
        <v>#REF!</v>
      </c>
      <c r="C285" s="172" t="e">
        <f>+#REF!</f>
        <v>#REF!</v>
      </c>
      <c r="D285" s="173" t="e">
        <f>+#REF!</f>
        <v>#REF!</v>
      </c>
      <c r="E285" s="174" t="e">
        <f>+#REF!</f>
        <v>#REF!</v>
      </c>
      <c r="F285" s="175" t="e">
        <f>+#REF!</f>
        <v>#REF!</v>
      </c>
      <c r="G285" s="176" t="e">
        <f>+#REF!</f>
        <v>#REF!</v>
      </c>
      <c r="H285" s="177" t="e">
        <f>+#REF!</f>
        <v>#REF!</v>
      </c>
      <c r="I285" s="177" t="e">
        <f>+#REF!</f>
        <v>#REF!</v>
      </c>
      <c r="J285" s="177" t="e">
        <f>+#REF!</f>
        <v>#REF!</v>
      </c>
      <c r="K285" s="177" t="e">
        <f>+#REF!</f>
        <v>#REF!</v>
      </c>
      <c r="L285" s="177" t="e">
        <f>+#REF!</f>
        <v>#REF!</v>
      </c>
      <c r="M285" s="177" t="e">
        <f>+#REF!</f>
        <v>#REF!</v>
      </c>
      <c r="N285" s="177" t="e">
        <f>+#REF!</f>
        <v>#REF!</v>
      </c>
      <c r="O285" s="177" t="e">
        <f>+#REF!</f>
        <v>#REF!</v>
      </c>
      <c r="P285" s="178" t="e">
        <f>+#REF!</f>
        <v>#REF!</v>
      </c>
      <c r="Q285" s="166" t="e">
        <f>+#REF!</f>
        <v>#REF!</v>
      </c>
      <c r="R285" s="165" t="e">
        <f t="shared" si="8"/>
        <v>#REF!</v>
      </c>
    </row>
    <row r="286" spans="1:18" ht="15.75">
      <c r="A286" s="179" t="e">
        <f t="shared" si="9"/>
        <v>#REF!</v>
      </c>
      <c r="B286" s="171" t="e">
        <f>+#REF!</f>
        <v>#REF!</v>
      </c>
      <c r="C286" s="172" t="e">
        <f>+#REF!</f>
        <v>#REF!</v>
      </c>
      <c r="D286" s="173" t="e">
        <f>+#REF!</f>
        <v>#REF!</v>
      </c>
      <c r="E286" s="174" t="e">
        <f>+#REF!</f>
        <v>#REF!</v>
      </c>
      <c r="F286" s="175" t="e">
        <f>+#REF!</f>
        <v>#REF!</v>
      </c>
      <c r="G286" s="176" t="e">
        <f>+#REF!</f>
        <v>#REF!</v>
      </c>
      <c r="H286" s="177" t="e">
        <f>+#REF!</f>
        <v>#REF!</v>
      </c>
      <c r="I286" s="177" t="e">
        <f>+#REF!</f>
        <v>#REF!</v>
      </c>
      <c r="J286" s="177" t="e">
        <f>+#REF!</f>
        <v>#REF!</v>
      </c>
      <c r="K286" s="177" t="e">
        <f>+#REF!</f>
        <v>#REF!</v>
      </c>
      <c r="L286" s="177" t="e">
        <f>+#REF!</f>
        <v>#REF!</v>
      </c>
      <c r="M286" s="177" t="e">
        <f>+#REF!</f>
        <v>#REF!</v>
      </c>
      <c r="N286" s="177" t="e">
        <f>+#REF!</f>
        <v>#REF!</v>
      </c>
      <c r="O286" s="177" t="e">
        <f>+#REF!</f>
        <v>#REF!</v>
      </c>
      <c r="P286" s="178" t="e">
        <f>+#REF!</f>
        <v>#REF!</v>
      </c>
      <c r="Q286" s="166" t="e">
        <f>+#REF!</f>
        <v>#REF!</v>
      </c>
      <c r="R286" s="165" t="e">
        <f t="shared" si="8"/>
        <v>#REF!</v>
      </c>
    </row>
    <row r="287" spans="1:18" ht="15.75">
      <c r="A287" s="179" t="e">
        <f t="shared" si="9"/>
        <v>#REF!</v>
      </c>
      <c r="B287" s="171" t="e">
        <f>+#REF!</f>
        <v>#REF!</v>
      </c>
      <c r="C287" s="172" t="e">
        <f>+#REF!</f>
        <v>#REF!</v>
      </c>
      <c r="D287" s="173" t="e">
        <f>+#REF!</f>
        <v>#REF!</v>
      </c>
      <c r="E287" s="174" t="e">
        <f>+#REF!</f>
        <v>#REF!</v>
      </c>
      <c r="F287" s="175" t="e">
        <f>+#REF!</f>
        <v>#REF!</v>
      </c>
      <c r="G287" s="176" t="e">
        <f>+#REF!</f>
        <v>#REF!</v>
      </c>
      <c r="H287" s="177" t="e">
        <f>+#REF!</f>
        <v>#REF!</v>
      </c>
      <c r="I287" s="177" t="e">
        <f>+#REF!</f>
        <v>#REF!</v>
      </c>
      <c r="J287" s="177" t="e">
        <f>+#REF!</f>
        <v>#REF!</v>
      </c>
      <c r="K287" s="177" t="e">
        <f>+#REF!</f>
        <v>#REF!</v>
      </c>
      <c r="L287" s="177" t="e">
        <f>+#REF!</f>
        <v>#REF!</v>
      </c>
      <c r="M287" s="177" t="e">
        <f>+#REF!</f>
        <v>#REF!</v>
      </c>
      <c r="N287" s="177" t="e">
        <f>+#REF!</f>
        <v>#REF!</v>
      </c>
      <c r="O287" s="177" t="e">
        <f>+#REF!</f>
        <v>#REF!</v>
      </c>
      <c r="P287" s="178" t="e">
        <f>+#REF!</f>
        <v>#REF!</v>
      </c>
      <c r="Q287" s="166" t="e">
        <f>+#REF!</f>
        <v>#REF!</v>
      </c>
      <c r="R287" s="165" t="e">
        <f t="shared" si="8"/>
        <v>#REF!</v>
      </c>
    </row>
    <row r="288" spans="1:18" ht="15.75">
      <c r="A288" s="179" t="e">
        <f t="shared" si="9"/>
        <v>#REF!</v>
      </c>
      <c r="B288" s="171" t="e">
        <f>+#REF!</f>
        <v>#REF!</v>
      </c>
      <c r="C288" s="172" t="e">
        <f>+#REF!</f>
        <v>#REF!</v>
      </c>
      <c r="D288" s="173" t="e">
        <f>+#REF!</f>
        <v>#REF!</v>
      </c>
      <c r="E288" s="174" t="e">
        <f>+#REF!</f>
        <v>#REF!</v>
      </c>
      <c r="F288" s="175" t="e">
        <f>+#REF!</f>
        <v>#REF!</v>
      </c>
      <c r="G288" s="176" t="e">
        <f>+#REF!</f>
        <v>#REF!</v>
      </c>
      <c r="H288" s="177" t="e">
        <f>+#REF!</f>
        <v>#REF!</v>
      </c>
      <c r="I288" s="177" t="e">
        <f>+#REF!</f>
        <v>#REF!</v>
      </c>
      <c r="J288" s="177" t="e">
        <f>+#REF!</f>
        <v>#REF!</v>
      </c>
      <c r="K288" s="177" t="e">
        <f>+#REF!</f>
        <v>#REF!</v>
      </c>
      <c r="L288" s="177" t="e">
        <f>+#REF!</f>
        <v>#REF!</v>
      </c>
      <c r="M288" s="177" t="e">
        <f>+#REF!</f>
        <v>#REF!</v>
      </c>
      <c r="N288" s="177" t="e">
        <f>+#REF!</f>
        <v>#REF!</v>
      </c>
      <c r="O288" s="177" t="e">
        <f>+#REF!</f>
        <v>#REF!</v>
      </c>
      <c r="P288" s="178" t="e">
        <f>+#REF!</f>
        <v>#REF!</v>
      </c>
      <c r="Q288" s="166" t="e">
        <f>+#REF!</f>
        <v>#REF!</v>
      </c>
      <c r="R288" s="165" t="e">
        <f t="shared" si="8"/>
        <v>#REF!</v>
      </c>
    </row>
    <row r="289" spans="1:18" ht="15.75">
      <c r="A289" s="179" t="e">
        <f t="shared" si="9"/>
        <v>#REF!</v>
      </c>
      <c r="B289" s="171" t="e">
        <f>+#REF!</f>
        <v>#REF!</v>
      </c>
      <c r="C289" s="172" t="e">
        <f>+#REF!</f>
        <v>#REF!</v>
      </c>
      <c r="D289" s="173" t="e">
        <f>+#REF!</f>
        <v>#REF!</v>
      </c>
      <c r="E289" s="174" t="e">
        <f>+#REF!</f>
        <v>#REF!</v>
      </c>
      <c r="F289" s="175" t="e">
        <f>+#REF!</f>
        <v>#REF!</v>
      </c>
      <c r="G289" s="176" t="e">
        <f>+#REF!</f>
        <v>#REF!</v>
      </c>
      <c r="H289" s="177" t="e">
        <f>+#REF!</f>
        <v>#REF!</v>
      </c>
      <c r="I289" s="177" t="e">
        <f>+#REF!</f>
        <v>#REF!</v>
      </c>
      <c r="J289" s="177" t="e">
        <f>+#REF!</f>
        <v>#REF!</v>
      </c>
      <c r="K289" s="177" t="e">
        <f>+#REF!</f>
        <v>#REF!</v>
      </c>
      <c r="L289" s="177" t="e">
        <f>+#REF!</f>
        <v>#REF!</v>
      </c>
      <c r="M289" s="177" t="e">
        <f>+#REF!</f>
        <v>#REF!</v>
      </c>
      <c r="N289" s="177" t="e">
        <f>+#REF!</f>
        <v>#REF!</v>
      </c>
      <c r="O289" s="177" t="e">
        <f>+#REF!</f>
        <v>#REF!</v>
      </c>
      <c r="P289" s="178" t="e">
        <f>+#REF!</f>
        <v>#REF!</v>
      </c>
      <c r="Q289" s="166" t="e">
        <f>+#REF!</f>
        <v>#REF!</v>
      </c>
      <c r="R289" s="165" t="e">
        <f t="shared" si="8"/>
        <v>#REF!</v>
      </c>
    </row>
    <row r="290" spans="1:18" ht="15.75">
      <c r="A290" s="179" t="e">
        <f t="shared" si="9"/>
        <v>#REF!</v>
      </c>
      <c r="B290" s="171" t="e">
        <f>+#REF!</f>
        <v>#REF!</v>
      </c>
      <c r="C290" s="172" t="e">
        <f>+#REF!</f>
        <v>#REF!</v>
      </c>
      <c r="D290" s="173" t="e">
        <f>+#REF!</f>
        <v>#REF!</v>
      </c>
      <c r="E290" s="174" t="e">
        <f>+#REF!</f>
        <v>#REF!</v>
      </c>
      <c r="F290" s="175" t="e">
        <f>+#REF!</f>
        <v>#REF!</v>
      </c>
      <c r="G290" s="176" t="e">
        <f>+#REF!</f>
        <v>#REF!</v>
      </c>
      <c r="H290" s="177" t="e">
        <f>+#REF!</f>
        <v>#REF!</v>
      </c>
      <c r="I290" s="177" t="e">
        <f>+#REF!</f>
        <v>#REF!</v>
      </c>
      <c r="J290" s="177" t="e">
        <f>+#REF!</f>
        <v>#REF!</v>
      </c>
      <c r="K290" s="177" t="e">
        <f>+#REF!</f>
        <v>#REF!</v>
      </c>
      <c r="L290" s="177" t="e">
        <f>+#REF!</f>
        <v>#REF!</v>
      </c>
      <c r="M290" s="177" t="e">
        <f>+#REF!</f>
        <v>#REF!</v>
      </c>
      <c r="N290" s="177" t="e">
        <f>+#REF!</f>
        <v>#REF!</v>
      </c>
      <c r="O290" s="177" t="e">
        <f>+#REF!</f>
        <v>#REF!</v>
      </c>
      <c r="P290" s="178" t="e">
        <f>+#REF!</f>
        <v>#REF!</v>
      </c>
      <c r="Q290" s="166" t="e">
        <f>+#REF!</f>
        <v>#REF!</v>
      </c>
      <c r="R290" s="165" t="e">
        <f t="shared" si="8"/>
        <v>#REF!</v>
      </c>
    </row>
    <row r="291" spans="1:18" ht="15.75">
      <c r="A291" s="179" t="e">
        <f t="shared" si="9"/>
        <v>#REF!</v>
      </c>
      <c r="B291" s="171" t="e">
        <f>+#REF!</f>
        <v>#REF!</v>
      </c>
      <c r="C291" s="172" t="e">
        <f>+#REF!</f>
        <v>#REF!</v>
      </c>
      <c r="D291" s="173" t="e">
        <f>+#REF!</f>
        <v>#REF!</v>
      </c>
      <c r="E291" s="174" t="e">
        <f>+#REF!</f>
        <v>#REF!</v>
      </c>
      <c r="F291" s="175" t="e">
        <f>+#REF!</f>
        <v>#REF!</v>
      </c>
      <c r="G291" s="176" t="e">
        <f>+#REF!</f>
        <v>#REF!</v>
      </c>
      <c r="H291" s="177" t="e">
        <f>+#REF!</f>
        <v>#REF!</v>
      </c>
      <c r="I291" s="177" t="e">
        <f>+#REF!</f>
        <v>#REF!</v>
      </c>
      <c r="J291" s="177" t="e">
        <f>+#REF!</f>
        <v>#REF!</v>
      </c>
      <c r="K291" s="177" t="e">
        <f>+#REF!</f>
        <v>#REF!</v>
      </c>
      <c r="L291" s="177" t="e">
        <f>+#REF!</f>
        <v>#REF!</v>
      </c>
      <c r="M291" s="177" t="e">
        <f>+#REF!</f>
        <v>#REF!</v>
      </c>
      <c r="N291" s="177" t="e">
        <f>+#REF!</f>
        <v>#REF!</v>
      </c>
      <c r="O291" s="177" t="e">
        <f>+#REF!</f>
        <v>#REF!</v>
      </c>
      <c r="P291" s="178" t="e">
        <f>+#REF!</f>
        <v>#REF!</v>
      </c>
      <c r="Q291" s="166" t="e">
        <f>+#REF!</f>
        <v>#REF!</v>
      </c>
      <c r="R291" s="165" t="e">
        <f t="shared" si="8"/>
        <v>#REF!</v>
      </c>
    </row>
    <row r="292" spans="1:18" ht="15.75">
      <c r="A292" s="179" t="e">
        <f t="shared" si="9"/>
        <v>#REF!</v>
      </c>
      <c r="B292" s="171" t="e">
        <f>+#REF!</f>
        <v>#REF!</v>
      </c>
      <c r="C292" s="172" t="e">
        <f>+#REF!</f>
        <v>#REF!</v>
      </c>
      <c r="D292" s="173" t="e">
        <f>+#REF!</f>
        <v>#REF!</v>
      </c>
      <c r="E292" s="174" t="e">
        <f>+#REF!</f>
        <v>#REF!</v>
      </c>
      <c r="F292" s="175" t="e">
        <f>+#REF!</f>
        <v>#REF!</v>
      </c>
      <c r="G292" s="176" t="e">
        <f>+#REF!</f>
        <v>#REF!</v>
      </c>
      <c r="H292" s="177" t="e">
        <f>+#REF!</f>
        <v>#REF!</v>
      </c>
      <c r="I292" s="177" t="e">
        <f>+#REF!</f>
        <v>#REF!</v>
      </c>
      <c r="J292" s="177" t="e">
        <f>+#REF!</f>
        <v>#REF!</v>
      </c>
      <c r="K292" s="177" t="e">
        <f>+#REF!</f>
        <v>#REF!</v>
      </c>
      <c r="L292" s="177" t="e">
        <f>+#REF!</f>
        <v>#REF!</v>
      </c>
      <c r="M292" s="177" t="e">
        <f>+#REF!</f>
        <v>#REF!</v>
      </c>
      <c r="N292" s="177" t="e">
        <f>+#REF!</f>
        <v>#REF!</v>
      </c>
      <c r="O292" s="177" t="e">
        <f>+#REF!</f>
        <v>#REF!</v>
      </c>
      <c r="P292" s="178" t="e">
        <f>+#REF!</f>
        <v>#REF!</v>
      </c>
      <c r="Q292" s="166" t="e">
        <f>+#REF!</f>
        <v>#REF!</v>
      </c>
      <c r="R292" s="165" t="e">
        <f t="shared" si="8"/>
        <v>#REF!</v>
      </c>
    </row>
    <row r="293" spans="1:18" ht="15.75">
      <c r="A293" s="179" t="e">
        <f t="shared" si="9"/>
        <v>#REF!</v>
      </c>
      <c r="B293" s="171" t="e">
        <f>+#REF!</f>
        <v>#REF!</v>
      </c>
      <c r="C293" s="172" t="e">
        <f>+#REF!</f>
        <v>#REF!</v>
      </c>
      <c r="D293" s="173" t="e">
        <f>+#REF!</f>
        <v>#REF!</v>
      </c>
      <c r="E293" s="174" t="e">
        <f>+#REF!</f>
        <v>#REF!</v>
      </c>
      <c r="F293" s="175" t="e">
        <f>+#REF!</f>
        <v>#REF!</v>
      </c>
      <c r="G293" s="176" t="e">
        <f>+#REF!</f>
        <v>#REF!</v>
      </c>
      <c r="H293" s="177" t="e">
        <f>+#REF!</f>
        <v>#REF!</v>
      </c>
      <c r="I293" s="177" t="e">
        <f>+#REF!</f>
        <v>#REF!</v>
      </c>
      <c r="J293" s="177" t="e">
        <f>+#REF!</f>
        <v>#REF!</v>
      </c>
      <c r="K293" s="177" t="e">
        <f>+#REF!</f>
        <v>#REF!</v>
      </c>
      <c r="L293" s="177" t="e">
        <f>+#REF!</f>
        <v>#REF!</v>
      </c>
      <c r="M293" s="177" t="e">
        <f>+#REF!</f>
        <v>#REF!</v>
      </c>
      <c r="N293" s="177" t="e">
        <f>+#REF!</f>
        <v>#REF!</v>
      </c>
      <c r="O293" s="177" t="e">
        <f>+#REF!</f>
        <v>#REF!</v>
      </c>
      <c r="P293" s="178" t="e">
        <f>+#REF!</f>
        <v>#REF!</v>
      </c>
      <c r="Q293" s="166" t="e">
        <f>+#REF!</f>
        <v>#REF!</v>
      </c>
      <c r="R293" s="165" t="e">
        <f t="shared" si="8"/>
        <v>#REF!</v>
      </c>
    </row>
    <row r="294" spans="1:18" ht="15.75">
      <c r="A294" s="179" t="e">
        <f t="shared" si="9"/>
        <v>#REF!</v>
      </c>
      <c r="B294" s="171" t="e">
        <f>+#REF!</f>
        <v>#REF!</v>
      </c>
      <c r="C294" s="172" t="e">
        <f>+#REF!</f>
        <v>#REF!</v>
      </c>
      <c r="D294" s="173" t="e">
        <f>+#REF!</f>
        <v>#REF!</v>
      </c>
      <c r="E294" s="174" t="e">
        <f>+#REF!</f>
        <v>#REF!</v>
      </c>
      <c r="F294" s="175" t="e">
        <f>+#REF!</f>
        <v>#REF!</v>
      </c>
      <c r="G294" s="176" t="e">
        <f>+#REF!</f>
        <v>#REF!</v>
      </c>
      <c r="H294" s="177" t="e">
        <f>+#REF!</f>
        <v>#REF!</v>
      </c>
      <c r="I294" s="177" t="e">
        <f>+#REF!</f>
        <v>#REF!</v>
      </c>
      <c r="J294" s="177" t="e">
        <f>+#REF!</f>
        <v>#REF!</v>
      </c>
      <c r="K294" s="177" t="e">
        <f>+#REF!</f>
        <v>#REF!</v>
      </c>
      <c r="L294" s="177" t="e">
        <f>+#REF!</f>
        <v>#REF!</v>
      </c>
      <c r="M294" s="177" t="e">
        <f>+#REF!</f>
        <v>#REF!</v>
      </c>
      <c r="N294" s="177" t="e">
        <f>+#REF!</f>
        <v>#REF!</v>
      </c>
      <c r="O294" s="177" t="e">
        <f>+#REF!</f>
        <v>#REF!</v>
      </c>
      <c r="P294" s="178" t="e">
        <f>+#REF!</f>
        <v>#REF!</v>
      </c>
      <c r="Q294" s="166" t="e">
        <f>+#REF!</f>
        <v>#REF!</v>
      </c>
      <c r="R294" s="165" t="e">
        <f t="shared" si="8"/>
        <v>#REF!</v>
      </c>
    </row>
    <row r="295" spans="1:18" ht="15.75">
      <c r="A295" s="179" t="e">
        <f t="shared" si="9"/>
        <v>#REF!</v>
      </c>
      <c r="B295" s="171" t="e">
        <f>+#REF!</f>
        <v>#REF!</v>
      </c>
      <c r="C295" s="172" t="e">
        <f>+#REF!</f>
        <v>#REF!</v>
      </c>
      <c r="D295" s="173" t="e">
        <f>+#REF!</f>
        <v>#REF!</v>
      </c>
      <c r="E295" s="174" t="e">
        <f>+#REF!</f>
        <v>#REF!</v>
      </c>
      <c r="F295" s="175" t="e">
        <f>+#REF!</f>
        <v>#REF!</v>
      </c>
      <c r="G295" s="176" t="e">
        <f>+#REF!</f>
        <v>#REF!</v>
      </c>
      <c r="H295" s="177" t="e">
        <f>+#REF!</f>
        <v>#REF!</v>
      </c>
      <c r="I295" s="177" t="e">
        <f>+#REF!</f>
        <v>#REF!</v>
      </c>
      <c r="J295" s="177" t="e">
        <f>+#REF!</f>
        <v>#REF!</v>
      </c>
      <c r="K295" s="177" t="e">
        <f>+#REF!</f>
        <v>#REF!</v>
      </c>
      <c r="L295" s="177" t="e">
        <f>+#REF!</f>
        <v>#REF!</v>
      </c>
      <c r="M295" s="177" t="e">
        <f>+#REF!</f>
        <v>#REF!</v>
      </c>
      <c r="N295" s="177" t="e">
        <f>+#REF!</f>
        <v>#REF!</v>
      </c>
      <c r="O295" s="177" t="e">
        <f>+#REF!</f>
        <v>#REF!</v>
      </c>
      <c r="P295" s="178" t="e">
        <f>+#REF!</f>
        <v>#REF!</v>
      </c>
      <c r="Q295" s="166" t="e">
        <f>+#REF!</f>
        <v>#REF!</v>
      </c>
      <c r="R295" s="165" t="e">
        <f t="shared" si="8"/>
        <v>#REF!</v>
      </c>
    </row>
    <row r="296" spans="1:18" ht="15.75">
      <c r="A296" s="179" t="e">
        <f t="shared" si="9"/>
        <v>#REF!</v>
      </c>
      <c r="B296" s="171" t="e">
        <f>+#REF!</f>
        <v>#REF!</v>
      </c>
      <c r="C296" s="172" t="e">
        <f>+#REF!</f>
        <v>#REF!</v>
      </c>
      <c r="D296" s="173" t="e">
        <f>+#REF!</f>
        <v>#REF!</v>
      </c>
      <c r="E296" s="174" t="e">
        <f>+#REF!</f>
        <v>#REF!</v>
      </c>
      <c r="F296" s="175" t="e">
        <f>+#REF!</f>
        <v>#REF!</v>
      </c>
      <c r="G296" s="176" t="e">
        <f>+#REF!</f>
        <v>#REF!</v>
      </c>
      <c r="H296" s="177" t="e">
        <f>+#REF!</f>
        <v>#REF!</v>
      </c>
      <c r="I296" s="177" t="e">
        <f>+#REF!</f>
        <v>#REF!</v>
      </c>
      <c r="J296" s="177" t="e">
        <f>+#REF!</f>
        <v>#REF!</v>
      </c>
      <c r="K296" s="177" t="e">
        <f>+#REF!</f>
        <v>#REF!</v>
      </c>
      <c r="L296" s="177" t="e">
        <f>+#REF!</f>
        <v>#REF!</v>
      </c>
      <c r="M296" s="177" t="e">
        <f>+#REF!</f>
        <v>#REF!</v>
      </c>
      <c r="N296" s="177" t="e">
        <f>+#REF!</f>
        <v>#REF!</v>
      </c>
      <c r="O296" s="177" t="e">
        <f>+#REF!</f>
        <v>#REF!</v>
      </c>
      <c r="P296" s="178" t="e">
        <f>+#REF!</f>
        <v>#REF!</v>
      </c>
      <c r="Q296" s="166" t="e">
        <f>+#REF!</f>
        <v>#REF!</v>
      </c>
      <c r="R296" s="165" t="e">
        <f t="shared" si="8"/>
        <v>#REF!</v>
      </c>
    </row>
    <row r="297" spans="1:18" ht="15.75">
      <c r="A297" s="180" t="e">
        <f t="shared" si="9"/>
        <v>#REF!</v>
      </c>
      <c r="B297" s="171" t="e">
        <f>+#REF!</f>
        <v>#REF!</v>
      </c>
      <c r="C297" s="172" t="e">
        <f>+#REF!</f>
        <v>#REF!</v>
      </c>
      <c r="D297" s="173" t="e">
        <f>+#REF!</f>
        <v>#REF!</v>
      </c>
      <c r="E297" s="174" t="e">
        <f>+#REF!</f>
        <v>#REF!</v>
      </c>
      <c r="F297" s="175" t="e">
        <f>+#REF!</f>
        <v>#REF!</v>
      </c>
      <c r="G297" s="176" t="e">
        <f>+#REF!</f>
        <v>#REF!</v>
      </c>
      <c r="H297" s="177" t="e">
        <f>+#REF!</f>
        <v>#REF!</v>
      </c>
      <c r="I297" s="177" t="e">
        <f>+#REF!</f>
        <v>#REF!</v>
      </c>
      <c r="J297" s="177" t="e">
        <f>+#REF!</f>
        <v>#REF!</v>
      </c>
      <c r="K297" s="177" t="e">
        <f>+#REF!</f>
        <v>#REF!</v>
      </c>
      <c r="L297" s="177" t="e">
        <f>+#REF!</f>
        <v>#REF!</v>
      </c>
      <c r="M297" s="177" t="e">
        <f>+#REF!</f>
        <v>#REF!</v>
      </c>
      <c r="N297" s="177" t="e">
        <f>+#REF!</f>
        <v>#REF!</v>
      </c>
      <c r="O297" s="177" t="e">
        <f>+#REF!</f>
        <v>#REF!</v>
      </c>
      <c r="P297" s="178" t="e">
        <f>+#REF!</f>
        <v>#REF!</v>
      </c>
      <c r="Q297" s="166" t="e">
        <f>+#REF!</f>
        <v>#REF!</v>
      </c>
      <c r="R297" s="165" t="e">
        <f t="shared" si="8"/>
        <v>#REF!</v>
      </c>
    </row>
    <row r="298" spans="1:18" ht="15.75">
      <c r="A298" s="179" t="e">
        <f t="shared" si="9"/>
        <v>#REF!</v>
      </c>
      <c r="B298" s="171" t="e">
        <f>+#REF!</f>
        <v>#REF!</v>
      </c>
      <c r="C298" s="172" t="e">
        <f>+#REF!</f>
        <v>#REF!</v>
      </c>
      <c r="D298" s="173" t="e">
        <f>+#REF!</f>
        <v>#REF!</v>
      </c>
      <c r="E298" s="174" t="e">
        <f>+#REF!</f>
        <v>#REF!</v>
      </c>
      <c r="F298" s="175" t="e">
        <f>+#REF!</f>
        <v>#REF!</v>
      </c>
      <c r="G298" s="176" t="e">
        <f>+#REF!</f>
        <v>#REF!</v>
      </c>
      <c r="H298" s="177" t="e">
        <f>+#REF!</f>
        <v>#REF!</v>
      </c>
      <c r="I298" s="177" t="e">
        <f>+#REF!</f>
        <v>#REF!</v>
      </c>
      <c r="J298" s="177" t="e">
        <f>+#REF!</f>
        <v>#REF!</v>
      </c>
      <c r="K298" s="177" t="e">
        <f>+#REF!</f>
        <v>#REF!</v>
      </c>
      <c r="L298" s="177" t="e">
        <f>+#REF!</f>
        <v>#REF!</v>
      </c>
      <c r="M298" s="177" t="e">
        <f>+#REF!</f>
        <v>#REF!</v>
      </c>
      <c r="N298" s="177" t="e">
        <f>+#REF!</f>
        <v>#REF!</v>
      </c>
      <c r="O298" s="177" t="e">
        <f>+#REF!</f>
        <v>#REF!</v>
      </c>
      <c r="P298" s="178" t="e">
        <f>+#REF!</f>
        <v>#REF!</v>
      </c>
      <c r="Q298" s="166" t="e">
        <f>+#REF!</f>
        <v>#REF!</v>
      </c>
      <c r="R298" s="165" t="e">
        <f t="shared" si="8"/>
        <v>#REF!</v>
      </c>
    </row>
    <row r="299" spans="1:18" ht="15.75">
      <c r="A299" s="179" t="e">
        <f t="shared" si="9"/>
        <v>#REF!</v>
      </c>
      <c r="B299" s="171" t="e">
        <f>+#REF!</f>
        <v>#REF!</v>
      </c>
      <c r="C299" s="172" t="e">
        <f>+#REF!</f>
        <v>#REF!</v>
      </c>
      <c r="D299" s="173" t="e">
        <f>+#REF!</f>
        <v>#REF!</v>
      </c>
      <c r="E299" s="174" t="e">
        <f>+#REF!</f>
        <v>#REF!</v>
      </c>
      <c r="F299" s="175" t="e">
        <f>+#REF!</f>
        <v>#REF!</v>
      </c>
      <c r="G299" s="176" t="e">
        <f>+#REF!</f>
        <v>#REF!</v>
      </c>
      <c r="H299" s="177" t="e">
        <f>+#REF!</f>
        <v>#REF!</v>
      </c>
      <c r="I299" s="177" t="e">
        <f>+#REF!</f>
        <v>#REF!</v>
      </c>
      <c r="J299" s="177" t="e">
        <f>+#REF!</f>
        <v>#REF!</v>
      </c>
      <c r="K299" s="177" t="e">
        <f>+#REF!</f>
        <v>#REF!</v>
      </c>
      <c r="L299" s="177" t="e">
        <f>+#REF!</f>
        <v>#REF!</v>
      </c>
      <c r="M299" s="177" t="e">
        <f>+#REF!</f>
        <v>#REF!</v>
      </c>
      <c r="N299" s="177" t="e">
        <f>+#REF!</f>
        <v>#REF!</v>
      </c>
      <c r="O299" s="177" t="e">
        <f>+#REF!</f>
        <v>#REF!</v>
      </c>
      <c r="P299" s="178" t="e">
        <f>+#REF!</f>
        <v>#REF!</v>
      </c>
      <c r="Q299" s="166" t="e">
        <f>+#REF!</f>
        <v>#REF!</v>
      </c>
      <c r="R299" s="165" t="e">
        <f t="shared" si="8"/>
        <v>#REF!</v>
      </c>
    </row>
    <row r="300" spans="1:18" ht="15.75">
      <c r="A300" s="179" t="e">
        <f t="shared" si="9"/>
        <v>#REF!</v>
      </c>
      <c r="B300" s="171" t="e">
        <f>+#REF!</f>
        <v>#REF!</v>
      </c>
      <c r="C300" s="172" t="e">
        <f>+#REF!</f>
        <v>#REF!</v>
      </c>
      <c r="D300" s="173" t="e">
        <f>+#REF!</f>
        <v>#REF!</v>
      </c>
      <c r="E300" s="174" t="e">
        <f>+#REF!</f>
        <v>#REF!</v>
      </c>
      <c r="F300" s="175" t="e">
        <f>+#REF!</f>
        <v>#REF!</v>
      </c>
      <c r="G300" s="176" t="e">
        <f>+#REF!</f>
        <v>#REF!</v>
      </c>
      <c r="H300" s="177" t="e">
        <f>+#REF!</f>
        <v>#REF!</v>
      </c>
      <c r="I300" s="177" t="e">
        <f>+#REF!</f>
        <v>#REF!</v>
      </c>
      <c r="J300" s="177" t="e">
        <f>+#REF!</f>
        <v>#REF!</v>
      </c>
      <c r="K300" s="177" t="e">
        <f>+#REF!</f>
        <v>#REF!</v>
      </c>
      <c r="L300" s="177" t="e">
        <f>+#REF!</f>
        <v>#REF!</v>
      </c>
      <c r="M300" s="177" t="e">
        <f>+#REF!</f>
        <v>#REF!</v>
      </c>
      <c r="N300" s="177" t="e">
        <f>+#REF!</f>
        <v>#REF!</v>
      </c>
      <c r="O300" s="177" t="e">
        <f>+#REF!</f>
        <v>#REF!</v>
      </c>
      <c r="P300" s="178" t="e">
        <f>+#REF!</f>
        <v>#REF!</v>
      </c>
      <c r="Q300" s="166" t="e">
        <f>+#REF!</f>
        <v>#REF!</v>
      </c>
      <c r="R300" s="165" t="e">
        <f t="shared" si="8"/>
        <v>#REF!</v>
      </c>
    </row>
    <row r="301" spans="1:18" ht="15.75">
      <c r="A301" s="181" t="e">
        <f t="shared" si="9"/>
        <v>#REF!</v>
      </c>
      <c r="B301" s="171" t="e">
        <f>+#REF!</f>
        <v>#REF!</v>
      </c>
      <c r="C301" s="172" t="e">
        <f>+#REF!</f>
        <v>#REF!</v>
      </c>
      <c r="D301" s="173" t="e">
        <f>+#REF!</f>
        <v>#REF!</v>
      </c>
      <c r="E301" s="174" t="e">
        <f>+#REF!</f>
        <v>#REF!</v>
      </c>
      <c r="F301" s="175" t="e">
        <f>+#REF!</f>
        <v>#REF!</v>
      </c>
      <c r="G301" s="176" t="e">
        <f>+#REF!</f>
        <v>#REF!</v>
      </c>
      <c r="H301" s="177" t="e">
        <f>+#REF!</f>
        <v>#REF!</v>
      </c>
      <c r="I301" s="177" t="e">
        <f>+#REF!</f>
        <v>#REF!</v>
      </c>
      <c r="J301" s="177" t="e">
        <f>+#REF!</f>
        <v>#REF!</v>
      </c>
      <c r="K301" s="177" t="e">
        <f>+#REF!</f>
        <v>#REF!</v>
      </c>
      <c r="L301" s="177" t="e">
        <f>+#REF!</f>
        <v>#REF!</v>
      </c>
      <c r="M301" s="177" t="e">
        <f>+#REF!</f>
        <v>#REF!</v>
      </c>
      <c r="N301" s="177" t="e">
        <f>+#REF!</f>
        <v>#REF!</v>
      </c>
      <c r="O301" s="177" t="e">
        <f>+#REF!</f>
        <v>#REF!</v>
      </c>
      <c r="P301" s="178" t="e">
        <f>+#REF!</f>
        <v>#REF!</v>
      </c>
      <c r="Q301" s="166" t="e">
        <f>+#REF!</f>
        <v>#REF!</v>
      </c>
      <c r="R301" s="165" t="e">
        <f t="shared" si="8"/>
        <v>#REF!</v>
      </c>
    </row>
    <row r="302" spans="1:18" ht="15.75">
      <c r="A302" s="181" t="e">
        <f t="shared" si="9"/>
        <v>#REF!</v>
      </c>
      <c r="B302" s="171" t="e">
        <f>+#REF!</f>
        <v>#REF!</v>
      </c>
      <c r="C302" s="172" t="e">
        <f>+#REF!</f>
        <v>#REF!</v>
      </c>
      <c r="D302" s="173" t="e">
        <f>+#REF!</f>
        <v>#REF!</v>
      </c>
      <c r="E302" s="174" t="e">
        <f>+#REF!</f>
        <v>#REF!</v>
      </c>
      <c r="F302" s="175" t="e">
        <f>+#REF!</f>
        <v>#REF!</v>
      </c>
      <c r="G302" s="176" t="e">
        <f>+#REF!</f>
        <v>#REF!</v>
      </c>
      <c r="H302" s="177" t="e">
        <f>+#REF!</f>
        <v>#REF!</v>
      </c>
      <c r="I302" s="177" t="e">
        <f>+#REF!</f>
        <v>#REF!</v>
      </c>
      <c r="J302" s="177" t="e">
        <f>+#REF!</f>
        <v>#REF!</v>
      </c>
      <c r="K302" s="177" t="e">
        <f>+#REF!</f>
        <v>#REF!</v>
      </c>
      <c r="L302" s="177" t="e">
        <f>+#REF!</f>
        <v>#REF!</v>
      </c>
      <c r="M302" s="177" t="e">
        <f>+#REF!</f>
        <v>#REF!</v>
      </c>
      <c r="N302" s="177" t="e">
        <f>+#REF!</f>
        <v>#REF!</v>
      </c>
      <c r="O302" s="177" t="e">
        <f>+#REF!</f>
        <v>#REF!</v>
      </c>
      <c r="P302" s="178" t="e">
        <f>+#REF!</f>
        <v>#REF!</v>
      </c>
      <c r="Q302" s="166" t="e">
        <f>+#REF!</f>
        <v>#REF!</v>
      </c>
      <c r="R302" s="165" t="e">
        <f t="shared" si="8"/>
        <v>#REF!</v>
      </c>
    </row>
    <row r="303" spans="1:18" ht="15.75">
      <c r="A303" s="181" t="e">
        <f t="shared" si="9"/>
        <v>#REF!</v>
      </c>
      <c r="B303" s="171" t="e">
        <f>+#REF!</f>
        <v>#REF!</v>
      </c>
      <c r="C303" s="172" t="e">
        <f>+#REF!</f>
        <v>#REF!</v>
      </c>
      <c r="D303" s="173" t="e">
        <f>+#REF!</f>
        <v>#REF!</v>
      </c>
      <c r="E303" s="174" t="e">
        <f>+#REF!</f>
        <v>#REF!</v>
      </c>
      <c r="F303" s="175" t="e">
        <f>+#REF!</f>
        <v>#REF!</v>
      </c>
      <c r="G303" s="176" t="e">
        <f>+#REF!</f>
        <v>#REF!</v>
      </c>
      <c r="H303" s="177" t="e">
        <f>+#REF!</f>
        <v>#REF!</v>
      </c>
      <c r="I303" s="177" t="e">
        <f>+#REF!</f>
        <v>#REF!</v>
      </c>
      <c r="J303" s="177" t="e">
        <f>+#REF!</f>
        <v>#REF!</v>
      </c>
      <c r="K303" s="177" t="e">
        <f>+#REF!</f>
        <v>#REF!</v>
      </c>
      <c r="L303" s="177" t="e">
        <f>+#REF!</f>
        <v>#REF!</v>
      </c>
      <c r="M303" s="177" t="e">
        <f>+#REF!</f>
        <v>#REF!</v>
      </c>
      <c r="N303" s="177" t="e">
        <f>+#REF!</f>
        <v>#REF!</v>
      </c>
      <c r="O303" s="177" t="e">
        <f>+#REF!</f>
        <v>#REF!</v>
      </c>
      <c r="P303" s="178" t="e">
        <f>+#REF!</f>
        <v>#REF!</v>
      </c>
      <c r="Q303" s="166" t="e">
        <f>+#REF!</f>
        <v>#REF!</v>
      </c>
      <c r="R303" s="165" t="e">
        <f t="shared" si="8"/>
        <v>#REF!</v>
      </c>
    </row>
    <row r="304" spans="1:18" ht="15.75">
      <c r="A304" s="181" t="e">
        <f t="shared" si="9"/>
        <v>#REF!</v>
      </c>
      <c r="B304" s="171" t="e">
        <f>+#REF!</f>
        <v>#REF!</v>
      </c>
      <c r="C304" s="172" t="e">
        <f>+#REF!</f>
        <v>#REF!</v>
      </c>
      <c r="D304" s="173" t="e">
        <f>+#REF!</f>
        <v>#REF!</v>
      </c>
      <c r="E304" s="174" t="e">
        <f>+#REF!</f>
        <v>#REF!</v>
      </c>
      <c r="F304" s="175" t="e">
        <f>+#REF!</f>
        <v>#REF!</v>
      </c>
      <c r="G304" s="176" t="e">
        <f>+#REF!</f>
        <v>#REF!</v>
      </c>
      <c r="H304" s="177" t="e">
        <f>+#REF!</f>
        <v>#REF!</v>
      </c>
      <c r="I304" s="177" t="e">
        <f>+#REF!</f>
        <v>#REF!</v>
      </c>
      <c r="J304" s="177" t="e">
        <f>+#REF!</f>
        <v>#REF!</v>
      </c>
      <c r="K304" s="177" t="e">
        <f>+#REF!</f>
        <v>#REF!</v>
      </c>
      <c r="L304" s="177" t="e">
        <f>+#REF!</f>
        <v>#REF!</v>
      </c>
      <c r="M304" s="177" t="e">
        <f>+#REF!</f>
        <v>#REF!</v>
      </c>
      <c r="N304" s="177" t="e">
        <f>+#REF!</f>
        <v>#REF!</v>
      </c>
      <c r="O304" s="177" t="e">
        <f>+#REF!</f>
        <v>#REF!</v>
      </c>
      <c r="P304" s="178" t="e">
        <f>+#REF!</f>
        <v>#REF!</v>
      </c>
      <c r="Q304" s="166" t="e">
        <f>+#REF!</f>
        <v>#REF!</v>
      </c>
      <c r="R304" s="165" t="e">
        <f t="shared" si="8"/>
        <v>#REF!</v>
      </c>
    </row>
    <row r="305" spans="1:18" ht="15.75">
      <c r="A305" s="181" t="e">
        <f t="shared" si="9"/>
        <v>#REF!</v>
      </c>
      <c r="B305" s="171" t="e">
        <f>+#REF!</f>
        <v>#REF!</v>
      </c>
      <c r="C305" s="172" t="e">
        <f>+#REF!</f>
        <v>#REF!</v>
      </c>
      <c r="D305" s="173" t="e">
        <f>+#REF!</f>
        <v>#REF!</v>
      </c>
      <c r="E305" s="174" t="e">
        <f>+#REF!</f>
        <v>#REF!</v>
      </c>
      <c r="F305" s="175" t="e">
        <f>+#REF!</f>
        <v>#REF!</v>
      </c>
      <c r="G305" s="176" t="e">
        <f>+#REF!</f>
        <v>#REF!</v>
      </c>
      <c r="H305" s="177" t="e">
        <f>+#REF!</f>
        <v>#REF!</v>
      </c>
      <c r="I305" s="177" t="e">
        <f>+#REF!</f>
        <v>#REF!</v>
      </c>
      <c r="J305" s="177" t="e">
        <f>+#REF!</f>
        <v>#REF!</v>
      </c>
      <c r="K305" s="177" t="e">
        <f>+#REF!</f>
        <v>#REF!</v>
      </c>
      <c r="L305" s="177" t="e">
        <f>+#REF!</f>
        <v>#REF!</v>
      </c>
      <c r="M305" s="177" t="e">
        <f>+#REF!</f>
        <v>#REF!</v>
      </c>
      <c r="N305" s="177" t="e">
        <f>+#REF!</f>
        <v>#REF!</v>
      </c>
      <c r="O305" s="177" t="e">
        <f>+#REF!</f>
        <v>#REF!</v>
      </c>
      <c r="P305" s="178" t="e">
        <f>+#REF!</f>
        <v>#REF!</v>
      </c>
      <c r="Q305" s="166" t="e">
        <f>+#REF!</f>
        <v>#REF!</v>
      </c>
      <c r="R305" s="165" t="e">
        <f t="shared" si="8"/>
        <v>#REF!</v>
      </c>
    </row>
    <row r="306" spans="1:18" ht="15.75">
      <c r="A306" s="181" t="str">
        <f t="shared" si="9"/>
        <v/>
      </c>
      <c r="B306" s="171"/>
      <c r="C306" s="172"/>
      <c r="D306" s="173"/>
      <c r="E306" s="174"/>
      <c r="F306" s="175"/>
      <c r="G306" s="176"/>
      <c r="H306" s="177"/>
      <c r="I306" s="177"/>
      <c r="J306" s="177"/>
      <c r="K306" s="177"/>
      <c r="L306" s="177"/>
      <c r="M306" s="177"/>
      <c r="N306" s="177"/>
      <c r="O306" s="177"/>
      <c r="P306" s="178"/>
      <c r="Q306" s="166"/>
      <c r="R306" s="165">
        <f t="shared" si="8"/>
        <v>0</v>
      </c>
    </row>
    <row r="307" spans="1:18" ht="15.75">
      <c r="A307" s="181" t="str">
        <f t="shared" si="9"/>
        <v/>
      </c>
      <c r="B307" s="171"/>
      <c r="C307" s="172"/>
      <c r="D307" s="173"/>
      <c r="E307" s="174"/>
      <c r="F307" s="175"/>
      <c r="G307" s="176"/>
      <c r="H307" s="177"/>
      <c r="I307" s="177"/>
      <c r="J307" s="177"/>
      <c r="K307" s="177"/>
      <c r="L307" s="177"/>
      <c r="M307" s="177"/>
      <c r="N307" s="177"/>
      <c r="O307" s="177"/>
      <c r="P307" s="178"/>
      <c r="Q307" s="166"/>
      <c r="R307" s="165">
        <f t="shared" si="8"/>
        <v>0</v>
      </c>
    </row>
    <row r="308" spans="1:18" ht="15.75">
      <c r="A308" s="181" t="str">
        <f t="shared" si="9"/>
        <v/>
      </c>
      <c r="B308" s="171"/>
      <c r="C308" s="172"/>
      <c r="D308" s="173"/>
      <c r="E308" s="174"/>
      <c r="F308" s="175"/>
      <c r="G308" s="176"/>
      <c r="H308" s="177"/>
      <c r="I308" s="177"/>
      <c r="J308" s="177"/>
      <c r="K308" s="177"/>
      <c r="L308" s="177"/>
      <c r="M308" s="177"/>
      <c r="N308" s="177"/>
      <c r="O308" s="177"/>
      <c r="P308" s="178"/>
      <c r="Q308" s="166"/>
      <c r="R308" s="165">
        <f t="shared" si="8"/>
        <v>0</v>
      </c>
    </row>
    <row r="309" spans="1:18" ht="15.75">
      <c r="A309" s="181" t="str">
        <f t="shared" si="9"/>
        <v/>
      </c>
      <c r="B309" s="171"/>
      <c r="C309" s="172"/>
      <c r="D309" s="173"/>
      <c r="E309" s="174"/>
      <c r="F309" s="175"/>
      <c r="G309" s="176"/>
      <c r="H309" s="177"/>
      <c r="I309" s="177"/>
      <c r="J309" s="177"/>
      <c r="K309" s="177"/>
      <c r="L309" s="177"/>
      <c r="M309" s="177"/>
      <c r="N309" s="177"/>
      <c r="O309" s="177"/>
      <c r="P309" s="178"/>
      <c r="Q309" s="166"/>
      <c r="R309" s="165">
        <f t="shared" ref="R309:R372" si="10">SUM(G309:P309)</f>
        <v>0</v>
      </c>
    </row>
    <row r="310" spans="1:18" ht="15.75">
      <c r="A310" s="181" t="str">
        <f t="shared" si="9"/>
        <v/>
      </c>
      <c r="B310" s="171"/>
      <c r="C310" s="172"/>
      <c r="D310" s="173"/>
      <c r="E310" s="174"/>
      <c r="F310" s="175"/>
      <c r="G310" s="176"/>
      <c r="H310" s="177"/>
      <c r="I310" s="177"/>
      <c r="J310" s="177"/>
      <c r="K310" s="177"/>
      <c r="L310" s="177"/>
      <c r="M310" s="177"/>
      <c r="N310" s="177"/>
      <c r="O310" s="177"/>
      <c r="P310" s="178"/>
      <c r="Q310" s="166"/>
      <c r="R310" s="165">
        <f t="shared" si="10"/>
        <v>0</v>
      </c>
    </row>
    <row r="311" spans="1:18" ht="15.75">
      <c r="A311" s="181" t="str">
        <f t="shared" si="9"/>
        <v/>
      </c>
      <c r="B311" s="171"/>
      <c r="C311" s="172"/>
      <c r="D311" s="173"/>
      <c r="E311" s="174"/>
      <c r="F311" s="175"/>
      <c r="G311" s="176"/>
      <c r="H311" s="177"/>
      <c r="I311" s="177"/>
      <c r="J311" s="177"/>
      <c r="K311" s="177"/>
      <c r="L311" s="177"/>
      <c r="M311" s="177"/>
      <c r="N311" s="177"/>
      <c r="O311" s="177"/>
      <c r="P311" s="178"/>
      <c r="Q311" s="166"/>
      <c r="R311" s="165">
        <f t="shared" si="10"/>
        <v>0</v>
      </c>
    </row>
    <row r="312" spans="1:18" ht="15.75">
      <c r="A312" s="181" t="str">
        <f t="shared" si="9"/>
        <v/>
      </c>
      <c r="B312" s="171"/>
      <c r="C312" s="172"/>
      <c r="D312" s="173"/>
      <c r="E312" s="174"/>
      <c r="F312" s="175"/>
      <c r="G312" s="176"/>
      <c r="H312" s="177"/>
      <c r="I312" s="177"/>
      <c r="J312" s="177"/>
      <c r="K312" s="177"/>
      <c r="L312" s="177"/>
      <c r="M312" s="177"/>
      <c r="N312" s="177"/>
      <c r="O312" s="177"/>
      <c r="P312" s="178"/>
      <c r="Q312" s="166"/>
      <c r="R312" s="165">
        <f t="shared" si="10"/>
        <v>0</v>
      </c>
    </row>
    <row r="313" spans="1:18" ht="15.75">
      <c r="A313" s="181" t="str">
        <f t="shared" si="9"/>
        <v/>
      </c>
      <c r="B313" s="171"/>
      <c r="C313" s="172"/>
      <c r="D313" s="173"/>
      <c r="E313" s="174"/>
      <c r="F313" s="175"/>
      <c r="G313" s="176"/>
      <c r="H313" s="177"/>
      <c r="I313" s="177"/>
      <c r="J313" s="177"/>
      <c r="K313" s="177"/>
      <c r="L313" s="177"/>
      <c r="M313" s="177"/>
      <c r="N313" s="177"/>
      <c r="O313" s="177"/>
      <c r="P313" s="178"/>
      <c r="Q313" s="166"/>
      <c r="R313" s="165">
        <f t="shared" si="10"/>
        <v>0</v>
      </c>
    </row>
    <row r="314" spans="1:18" ht="15.75">
      <c r="A314" s="181" t="str">
        <f t="shared" ref="A314:A377" si="11">CONCATENATE(B314,F314)</f>
        <v/>
      </c>
      <c r="B314" s="171"/>
      <c r="C314" s="172"/>
      <c r="D314" s="173"/>
      <c r="E314" s="174"/>
      <c r="F314" s="175"/>
      <c r="G314" s="176"/>
      <c r="H314" s="177"/>
      <c r="I314" s="177"/>
      <c r="J314" s="177"/>
      <c r="K314" s="177"/>
      <c r="L314" s="177"/>
      <c r="M314" s="177"/>
      <c r="N314" s="177"/>
      <c r="O314" s="177"/>
      <c r="P314" s="178"/>
      <c r="Q314" s="166"/>
      <c r="R314" s="165">
        <f t="shared" si="10"/>
        <v>0</v>
      </c>
    </row>
    <row r="315" spans="1:18" ht="15.75">
      <c r="A315" s="179" t="str">
        <f t="shared" si="11"/>
        <v/>
      </c>
      <c r="B315" s="171"/>
      <c r="C315" s="172"/>
      <c r="D315" s="173"/>
      <c r="E315" s="174"/>
      <c r="F315" s="175"/>
      <c r="G315" s="176"/>
      <c r="H315" s="177"/>
      <c r="I315" s="177"/>
      <c r="J315" s="177"/>
      <c r="K315" s="177"/>
      <c r="L315" s="177"/>
      <c r="M315" s="177"/>
      <c r="N315" s="177"/>
      <c r="O315" s="177"/>
      <c r="P315" s="178"/>
      <c r="Q315" s="166"/>
      <c r="R315" s="165">
        <f t="shared" si="10"/>
        <v>0</v>
      </c>
    </row>
    <row r="316" spans="1:18" ht="15.75">
      <c r="A316" s="179" t="str">
        <f t="shared" si="11"/>
        <v/>
      </c>
      <c r="B316" s="171"/>
      <c r="C316" s="172"/>
      <c r="D316" s="173"/>
      <c r="E316" s="174"/>
      <c r="F316" s="175"/>
      <c r="G316" s="176"/>
      <c r="H316" s="177"/>
      <c r="I316" s="177"/>
      <c r="J316" s="177"/>
      <c r="K316" s="177"/>
      <c r="L316" s="177"/>
      <c r="M316" s="177"/>
      <c r="N316" s="177"/>
      <c r="O316" s="177"/>
      <c r="P316" s="178"/>
      <c r="Q316" s="166"/>
      <c r="R316" s="165">
        <f t="shared" si="10"/>
        <v>0</v>
      </c>
    </row>
    <row r="317" spans="1:18" ht="15.75">
      <c r="A317" s="179" t="str">
        <f t="shared" si="11"/>
        <v/>
      </c>
      <c r="B317" s="171"/>
      <c r="C317" s="172"/>
      <c r="D317" s="173"/>
      <c r="E317" s="174"/>
      <c r="F317" s="175"/>
      <c r="G317" s="176"/>
      <c r="H317" s="177"/>
      <c r="I317" s="177"/>
      <c r="J317" s="177"/>
      <c r="K317" s="177"/>
      <c r="L317" s="177"/>
      <c r="M317" s="177"/>
      <c r="N317" s="177"/>
      <c r="O317" s="177"/>
      <c r="P317" s="178"/>
      <c r="Q317" s="166"/>
      <c r="R317" s="165">
        <f t="shared" si="10"/>
        <v>0</v>
      </c>
    </row>
    <row r="318" spans="1:18" ht="15.75">
      <c r="A318" s="179" t="str">
        <f t="shared" si="11"/>
        <v/>
      </c>
      <c r="B318" s="171"/>
      <c r="C318" s="172"/>
      <c r="D318" s="173"/>
      <c r="E318" s="174"/>
      <c r="F318" s="175"/>
      <c r="G318" s="176"/>
      <c r="H318" s="177"/>
      <c r="I318" s="177"/>
      <c r="J318" s="177"/>
      <c r="K318" s="177"/>
      <c r="L318" s="177"/>
      <c r="M318" s="177"/>
      <c r="N318" s="177"/>
      <c r="O318" s="177"/>
      <c r="P318" s="178"/>
      <c r="Q318" s="166"/>
      <c r="R318" s="165">
        <f t="shared" si="10"/>
        <v>0</v>
      </c>
    </row>
    <row r="319" spans="1:18" ht="15.75">
      <c r="A319" s="179" t="str">
        <f t="shared" si="11"/>
        <v/>
      </c>
      <c r="B319" s="171"/>
      <c r="C319" s="172"/>
      <c r="D319" s="173"/>
      <c r="E319" s="174"/>
      <c r="F319" s="175"/>
      <c r="G319" s="176"/>
      <c r="H319" s="177"/>
      <c r="I319" s="177"/>
      <c r="J319" s="177"/>
      <c r="K319" s="177"/>
      <c r="L319" s="177"/>
      <c r="M319" s="177"/>
      <c r="N319" s="177"/>
      <c r="O319" s="177"/>
      <c r="P319" s="178"/>
      <c r="Q319" s="166"/>
      <c r="R319" s="165">
        <f t="shared" si="10"/>
        <v>0</v>
      </c>
    </row>
    <row r="320" spans="1:18" ht="15.75">
      <c r="A320" s="179" t="str">
        <f t="shared" si="11"/>
        <v/>
      </c>
      <c r="B320" s="171"/>
      <c r="C320" s="172"/>
      <c r="D320" s="173"/>
      <c r="E320" s="174"/>
      <c r="F320" s="175"/>
      <c r="G320" s="176"/>
      <c r="H320" s="177"/>
      <c r="I320" s="177"/>
      <c r="J320" s="177"/>
      <c r="K320" s="177"/>
      <c r="L320" s="177"/>
      <c r="M320" s="177"/>
      <c r="N320" s="177"/>
      <c r="O320" s="177"/>
      <c r="P320" s="178"/>
      <c r="Q320" s="166"/>
      <c r="R320" s="165">
        <f t="shared" si="10"/>
        <v>0</v>
      </c>
    </row>
    <row r="321" spans="1:18" ht="15.75">
      <c r="A321" s="179" t="str">
        <f t="shared" si="11"/>
        <v/>
      </c>
      <c r="B321" s="171"/>
      <c r="C321" s="172"/>
      <c r="D321" s="173"/>
      <c r="E321" s="174"/>
      <c r="F321" s="175"/>
      <c r="G321" s="176"/>
      <c r="H321" s="177"/>
      <c r="I321" s="177"/>
      <c r="J321" s="177"/>
      <c r="K321" s="177"/>
      <c r="L321" s="177"/>
      <c r="M321" s="177"/>
      <c r="N321" s="177"/>
      <c r="O321" s="177"/>
      <c r="P321" s="178"/>
      <c r="Q321" s="166"/>
      <c r="R321" s="165">
        <f t="shared" si="10"/>
        <v>0</v>
      </c>
    </row>
    <row r="322" spans="1:18" ht="15.75">
      <c r="A322" s="179" t="str">
        <f t="shared" si="11"/>
        <v/>
      </c>
      <c r="B322" s="171"/>
      <c r="C322" s="172"/>
      <c r="D322" s="173"/>
      <c r="E322" s="174"/>
      <c r="F322" s="175"/>
      <c r="G322" s="176"/>
      <c r="H322" s="177"/>
      <c r="I322" s="177"/>
      <c r="J322" s="177"/>
      <c r="K322" s="177"/>
      <c r="L322" s="177"/>
      <c r="M322" s="177"/>
      <c r="N322" s="177"/>
      <c r="O322" s="177"/>
      <c r="P322" s="178"/>
      <c r="Q322" s="166"/>
      <c r="R322" s="165">
        <f t="shared" si="10"/>
        <v>0</v>
      </c>
    </row>
    <row r="323" spans="1:18" ht="15.75">
      <c r="A323" s="179" t="str">
        <f t="shared" si="11"/>
        <v/>
      </c>
      <c r="B323" s="171"/>
      <c r="C323" s="172"/>
      <c r="D323" s="173"/>
      <c r="E323" s="174"/>
      <c r="F323" s="175"/>
      <c r="G323" s="176"/>
      <c r="H323" s="177"/>
      <c r="I323" s="177"/>
      <c r="J323" s="177"/>
      <c r="K323" s="177"/>
      <c r="L323" s="177"/>
      <c r="M323" s="177"/>
      <c r="N323" s="177"/>
      <c r="O323" s="177"/>
      <c r="P323" s="178"/>
      <c r="Q323" s="166"/>
      <c r="R323" s="165">
        <f t="shared" si="10"/>
        <v>0</v>
      </c>
    </row>
    <row r="324" spans="1:18" ht="15.75">
      <c r="A324" s="179" t="str">
        <f t="shared" si="11"/>
        <v/>
      </c>
      <c r="B324" s="171"/>
      <c r="C324" s="172"/>
      <c r="D324" s="173"/>
      <c r="E324" s="174"/>
      <c r="F324" s="175"/>
      <c r="G324" s="176"/>
      <c r="H324" s="177"/>
      <c r="I324" s="177"/>
      <c r="J324" s="177"/>
      <c r="K324" s="177"/>
      <c r="L324" s="177"/>
      <c r="M324" s="177"/>
      <c r="N324" s="177"/>
      <c r="O324" s="177"/>
      <c r="P324" s="178"/>
      <c r="Q324" s="166"/>
      <c r="R324" s="165">
        <f t="shared" si="10"/>
        <v>0</v>
      </c>
    </row>
    <row r="325" spans="1:18" ht="15.75">
      <c r="A325" s="179" t="str">
        <f t="shared" si="11"/>
        <v/>
      </c>
      <c r="B325" s="171"/>
      <c r="C325" s="172"/>
      <c r="D325" s="173"/>
      <c r="E325" s="174"/>
      <c r="F325" s="175"/>
      <c r="G325" s="176"/>
      <c r="H325" s="177"/>
      <c r="I325" s="177"/>
      <c r="J325" s="177"/>
      <c r="K325" s="177"/>
      <c r="L325" s="177"/>
      <c r="M325" s="177"/>
      <c r="N325" s="177"/>
      <c r="O325" s="177"/>
      <c r="P325" s="178"/>
      <c r="Q325" s="166"/>
      <c r="R325" s="165">
        <f t="shared" si="10"/>
        <v>0</v>
      </c>
    </row>
    <row r="326" spans="1:18" ht="15.75">
      <c r="A326" s="179" t="str">
        <f t="shared" si="11"/>
        <v/>
      </c>
      <c r="B326" s="171"/>
      <c r="C326" s="172"/>
      <c r="D326" s="173"/>
      <c r="E326" s="174"/>
      <c r="F326" s="175"/>
      <c r="G326" s="176"/>
      <c r="H326" s="177"/>
      <c r="I326" s="177"/>
      <c r="J326" s="177"/>
      <c r="K326" s="177"/>
      <c r="L326" s="177"/>
      <c r="M326" s="177"/>
      <c r="N326" s="177"/>
      <c r="O326" s="177"/>
      <c r="P326" s="178"/>
      <c r="Q326" s="166"/>
      <c r="R326" s="165">
        <f t="shared" si="10"/>
        <v>0</v>
      </c>
    </row>
    <row r="327" spans="1:18" ht="15.75">
      <c r="A327" s="179" t="str">
        <f t="shared" si="11"/>
        <v/>
      </c>
      <c r="B327" s="171"/>
      <c r="C327" s="172"/>
      <c r="D327" s="173"/>
      <c r="E327" s="174"/>
      <c r="F327" s="175"/>
      <c r="G327" s="176"/>
      <c r="H327" s="177"/>
      <c r="I327" s="177"/>
      <c r="J327" s="177"/>
      <c r="K327" s="177"/>
      <c r="L327" s="177"/>
      <c r="M327" s="177"/>
      <c r="N327" s="177"/>
      <c r="O327" s="177"/>
      <c r="P327" s="178"/>
      <c r="Q327" s="166"/>
      <c r="R327" s="165">
        <f t="shared" si="10"/>
        <v>0</v>
      </c>
    </row>
    <row r="328" spans="1:18" ht="15.75">
      <c r="A328" s="179" t="str">
        <f t="shared" si="11"/>
        <v/>
      </c>
      <c r="B328" s="171"/>
      <c r="C328" s="172"/>
      <c r="D328" s="173"/>
      <c r="E328" s="174"/>
      <c r="F328" s="175"/>
      <c r="G328" s="176"/>
      <c r="H328" s="177"/>
      <c r="I328" s="177"/>
      <c r="J328" s="177"/>
      <c r="K328" s="177"/>
      <c r="L328" s="177"/>
      <c r="M328" s="177"/>
      <c r="N328" s="177"/>
      <c r="O328" s="177"/>
      <c r="P328" s="178"/>
      <c r="Q328" s="166"/>
      <c r="R328" s="165">
        <f t="shared" si="10"/>
        <v>0</v>
      </c>
    </row>
    <row r="329" spans="1:18" ht="15.75">
      <c r="A329" s="179" t="str">
        <f t="shared" si="11"/>
        <v/>
      </c>
      <c r="B329" s="171"/>
      <c r="C329" s="172"/>
      <c r="D329" s="173"/>
      <c r="E329" s="174"/>
      <c r="F329" s="175"/>
      <c r="G329" s="176"/>
      <c r="H329" s="177"/>
      <c r="I329" s="177"/>
      <c r="J329" s="177"/>
      <c r="K329" s="177"/>
      <c r="L329" s="177"/>
      <c r="M329" s="177"/>
      <c r="N329" s="177"/>
      <c r="O329" s="177"/>
      <c r="P329" s="178"/>
      <c r="Q329" s="166"/>
      <c r="R329" s="165">
        <f t="shared" si="10"/>
        <v>0</v>
      </c>
    </row>
    <row r="330" spans="1:18" ht="15.75">
      <c r="A330" s="180" t="str">
        <f t="shared" si="11"/>
        <v/>
      </c>
      <c r="B330" s="171"/>
      <c r="C330" s="172"/>
      <c r="D330" s="173"/>
      <c r="E330" s="174"/>
      <c r="F330" s="175"/>
      <c r="G330" s="176"/>
      <c r="H330" s="177"/>
      <c r="I330" s="177"/>
      <c r="J330" s="177"/>
      <c r="K330" s="177"/>
      <c r="L330" s="177"/>
      <c r="M330" s="177"/>
      <c r="N330" s="177"/>
      <c r="O330" s="177"/>
      <c r="P330" s="178"/>
      <c r="Q330" s="166"/>
      <c r="R330" s="165">
        <f t="shared" si="10"/>
        <v>0</v>
      </c>
    </row>
    <row r="331" spans="1:18" ht="15.75">
      <c r="A331" s="179" t="str">
        <f t="shared" si="11"/>
        <v/>
      </c>
      <c r="B331" s="171"/>
      <c r="C331" s="172"/>
      <c r="D331" s="173"/>
      <c r="E331" s="174"/>
      <c r="F331" s="175"/>
      <c r="G331" s="176"/>
      <c r="H331" s="177"/>
      <c r="I331" s="177"/>
      <c r="J331" s="177"/>
      <c r="K331" s="177"/>
      <c r="L331" s="177"/>
      <c r="M331" s="177"/>
      <c r="N331" s="177"/>
      <c r="O331" s="177"/>
      <c r="P331" s="178"/>
      <c r="Q331" s="166"/>
      <c r="R331" s="165">
        <f t="shared" si="10"/>
        <v>0</v>
      </c>
    </row>
    <row r="332" spans="1:18" ht="15.75">
      <c r="A332" s="179" t="str">
        <f t="shared" si="11"/>
        <v/>
      </c>
      <c r="B332" s="171"/>
      <c r="C332" s="172"/>
      <c r="D332" s="173"/>
      <c r="E332" s="174"/>
      <c r="F332" s="175"/>
      <c r="G332" s="176"/>
      <c r="H332" s="177"/>
      <c r="I332" s="177"/>
      <c r="J332" s="177"/>
      <c r="K332" s="177"/>
      <c r="L332" s="177"/>
      <c r="M332" s="177"/>
      <c r="N332" s="177"/>
      <c r="O332" s="177"/>
      <c r="P332" s="178"/>
      <c r="Q332" s="166"/>
      <c r="R332" s="165">
        <f t="shared" si="10"/>
        <v>0</v>
      </c>
    </row>
    <row r="333" spans="1:18" ht="15.75">
      <c r="A333" s="179" t="str">
        <f t="shared" si="11"/>
        <v/>
      </c>
      <c r="B333" s="171"/>
      <c r="C333" s="172"/>
      <c r="D333" s="173"/>
      <c r="E333" s="174"/>
      <c r="F333" s="175"/>
      <c r="G333" s="176"/>
      <c r="H333" s="177"/>
      <c r="I333" s="177"/>
      <c r="J333" s="177"/>
      <c r="K333" s="177"/>
      <c r="L333" s="177"/>
      <c r="M333" s="177"/>
      <c r="N333" s="177"/>
      <c r="O333" s="177"/>
      <c r="P333" s="178"/>
      <c r="Q333" s="166"/>
      <c r="R333" s="165">
        <f t="shared" si="10"/>
        <v>0</v>
      </c>
    </row>
    <row r="334" spans="1:18" ht="15.75">
      <c r="A334" s="181" t="str">
        <f t="shared" si="11"/>
        <v/>
      </c>
      <c r="B334" s="171"/>
      <c r="C334" s="172"/>
      <c r="D334" s="173"/>
      <c r="E334" s="174"/>
      <c r="F334" s="175"/>
      <c r="G334" s="176"/>
      <c r="H334" s="177"/>
      <c r="I334" s="177"/>
      <c r="J334" s="177"/>
      <c r="K334" s="177"/>
      <c r="L334" s="177"/>
      <c r="M334" s="177"/>
      <c r="N334" s="177"/>
      <c r="O334" s="177"/>
      <c r="P334" s="178"/>
      <c r="Q334" s="166"/>
      <c r="R334" s="165">
        <f t="shared" si="10"/>
        <v>0</v>
      </c>
    </row>
    <row r="335" spans="1:18" ht="15.75">
      <c r="A335" s="179" t="str">
        <f t="shared" si="11"/>
        <v/>
      </c>
      <c r="B335" s="171"/>
      <c r="C335" s="172"/>
      <c r="D335" s="173"/>
      <c r="E335" s="174"/>
      <c r="F335" s="175"/>
      <c r="G335" s="176"/>
      <c r="H335" s="177"/>
      <c r="I335" s="177"/>
      <c r="J335" s="177"/>
      <c r="K335" s="177"/>
      <c r="L335" s="177"/>
      <c r="M335" s="177"/>
      <c r="N335" s="177"/>
      <c r="O335" s="177"/>
      <c r="P335" s="178"/>
      <c r="Q335" s="166"/>
      <c r="R335" s="165">
        <f t="shared" si="10"/>
        <v>0</v>
      </c>
    </row>
    <row r="336" spans="1:18" ht="15.75">
      <c r="A336" s="179" t="str">
        <f t="shared" si="11"/>
        <v/>
      </c>
      <c r="B336" s="171"/>
      <c r="C336" s="172"/>
      <c r="D336" s="173"/>
      <c r="E336" s="174"/>
      <c r="F336" s="175"/>
      <c r="G336" s="176"/>
      <c r="H336" s="177"/>
      <c r="I336" s="177"/>
      <c r="J336" s="177"/>
      <c r="K336" s="177"/>
      <c r="L336" s="177"/>
      <c r="M336" s="177"/>
      <c r="N336" s="177"/>
      <c r="O336" s="177"/>
      <c r="P336" s="178"/>
      <c r="Q336" s="166"/>
      <c r="R336" s="165">
        <f t="shared" si="10"/>
        <v>0</v>
      </c>
    </row>
    <row r="337" spans="1:18" ht="15.75">
      <c r="A337" s="179" t="str">
        <f t="shared" si="11"/>
        <v/>
      </c>
      <c r="B337" s="171"/>
      <c r="C337" s="172"/>
      <c r="D337" s="173"/>
      <c r="E337" s="174"/>
      <c r="F337" s="175"/>
      <c r="G337" s="176"/>
      <c r="H337" s="177"/>
      <c r="I337" s="177"/>
      <c r="J337" s="177"/>
      <c r="K337" s="177"/>
      <c r="L337" s="177"/>
      <c r="M337" s="177"/>
      <c r="N337" s="177"/>
      <c r="O337" s="177"/>
      <c r="P337" s="178"/>
      <c r="Q337" s="166"/>
      <c r="R337" s="165">
        <f t="shared" si="10"/>
        <v>0</v>
      </c>
    </row>
    <row r="338" spans="1:18" ht="15.75">
      <c r="A338" s="179" t="str">
        <f t="shared" si="11"/>
        <v/>
      </c>
      <c r="B338" s="171"/>
      <c r="C338" s="172"/>
      <c r="D338" s="173"/>
      <c r="E338" s="174"/>
      <c r="F338" s="175"/>
      <c r="G338" s="176"/>
      <c r="H338" s="177"/>
      <c r="I338" s="177"/>
      <c r="J338" s="177"/>
      <c r="K338" s="177"/>
      <c r="L338" s="177"/>
      <c r="M338" s="177"/>
      <c r="N338" s="177"/>
      <c r="O338" s="177"/>
      <c r="P338" s="178"/>
      <c r="Q338" s="166"/>
      <c r="R338" s="165">
        <f t="shared" si="10"/>
        <v>0</v>
      </c>
    </row>
    <row r="339" spans="1:18" ht="15.75">
      <c r="A339" s="179" t="str">
        <f t="shared" si="11"/>
        <v/>
      </c>
      <c r="B339" s="171"/>
      <c r="C339" s="172"/>
      <c r="D339" s="173"/>
      <c r="E339" s="174"/>
      <c r="F339" s="175"/>
      <c r="G339" s="176"/>
      <c r="H339" s="177"/>
      <c r="I339" s="177"/>
      <c r="J339" s="177"/>
      <c r="K339" s="177"/>
      <c r="L339" s="177"/>
      <c r="M339" s="177"/>
      <c r="N339" s="177"/>
      <c r="O339" s="177"/>
      <c r="P339" s="178"/>
      <c r="Q339" s="166"/>
      <c r="R339" s="165">
        <f t="shared" si="10"/>
        <v>0</v>
      </c>
    </row>
    <row r="340" spans="1:18" ht="15.75">
      <c r="A340" s="179" t="str">
        <f t="shared" si="11"/>
        <v/>
      </c>
      <c r="B340" s="171"/>
      <c r="C340" s="172"/>
      <c r="D340" s="173"/>
      <c r="E340" s="174"/>
      <c r="F340" s="175"/>
      <c r="G340" s="176"/>
      <c r="H340" s="177"/>
      <c r="I340" s="177"/>
      <c r="J340" s="177"/>
      <c r="K340" s="177"/>
      <c r="L340" s="177"/>
      <c r="M340" s="177"/>
      <c r="N340" s="177"/>
      <c r="O340" s="177"/>
      <c r="P340" s="178"/>
      <c r="Q340" s="166"/>
      <c r="R340" s="165">
        <f t="shared" si="10"/>
        <v>0</v>
      </c>
    </row>
    <row r="341" spans="1:18" ht="15.75">
      <c r="A341" s="179" t="str">
        <f t="shared" si="11"/>
        <v/>
      </c>
      <c r="B341" s="171"/>
      <c r="C341" s="172"/>
      <c r="D341" s="173"/>
      <c r="E341" s="174"/>
      <c r="F341" s="175"/>
      <c r="G341" s="176"/>
      <c r="H341" s="177"/>
      <c r="I341" s="177"/>
      <c r="J341" s="177"/>
      <c r="K341" s="177"/>
      <c r="L341" s="177"/>
      <c r="M341" s="177"/>
      <c r="N341" s="177"/>
      <c r="O341" s="177"/>
      <c r="P341" s="178"/>
      <c r="Q341" s="166"/>
      <c r="R341" s="165">
        <f t="shared" si="10"/>
        <v>0</v>
      </c>
    </row>
    <row r="342" spans="1:18" ht="15.75">
      <c r="A342" s="179" t="str">
        <f t="shared" si="11"/>
        <v/>
      </c>
      <c r="B342" s="171"/>
      <c r="C342" s="172"/>
      <c r="D342" s="173"/>
      <c r="E342" s="174"/>
      <c r="F342" s="175"/>
      <c r="G342" s="176"/>
      <c r="H342" s="177"/>
      <c r="I342" s="177"/>
      <c r="J342" s="177"/>
      <c r="K342" s="177"/>
      <c r="L342" s="177"/>
      <c r="M342" s="177"/>
      <c r="N342" s="177"/>
      <c r="O342" s="177"/>
      <c r="P342" s="178"/>
      <c r="Q342" s="166"/>
      <c r="R342" s="165">
        <f t="shared" si="10"/>
        <v>0</v>
      </c>
    </row>
    <row r="343" spans="1:18" ht="15.75">
      <c r="A343" s="179" t="str">
        <f t="shared" si="11"/>
        <v/>
      </c>
      <c r="B343" s="171"/>
      <c r="C343" s="172"/>
      <c r="D343" s="173"/>
      <c r="E343" s="174"/>
      <c r="F343" s="175"/>
      <c r="G343" s="176"/>
      <c r="H343" s="177"/>
      <c r="I343" s="177"/>
      <c r="J343" s="177"/>
      <c r="K343" s="177"/>
      <c r="L343" s="177"/>
      <c r="M343" s="177"/>
      <c r="N343" s="177"/>
      <c r="O343" s="177"/>
      <c r="P343" s="178"/>
      <c r="Q343" s="166"/>
      <c r="R343" s="165">
        <f t="shared" si="10"/>
        <v>0</v>
      </c>
    </row>
    <row r="344" spans="1:18" ht="15.75">
      <c r="A344" s="179" t="str">
        <f t="shared" si="11"/>
        <v/>
      </c>
      <c r="B344" s="171"/>
      <c r="C344" s="172"/>
      <c r="D344" s="173"/>
      <c r="E344" s="174"/>
      <c r="F344" s="175"/>
      <c r="G344" s="176"/>
      <c r="H344" s="177"/>
      <c r="I344" s="177"/>
      <c r="J344" s="177"/>
      <c r="K344" s="177"/>
      <c r="L344" s="177"/>
      <c r="M344" s="177"/>
      <c r="N344" s="177"/>
      <c r="O344" s="177"/>
      <c r="P344" s="178"/>
      <c r="Q344" s="166"/>
      <c r="R344" s="165">
        <f t="shared" si="10"/>
        <v>0</v>
      </c>
    </row>
    <row r="345" spans="1:18" ht="15.75">
      <c r="A345" s="179" t="str">
        <f t="shared" si="11"/>
        <v/>
      </c>
      <c r="B345" s="171"/>
      <c r="C345" s="172"/>
      <c r="D345" s="173"/>
      <c r="E345" s="174"/>
      <c r="F345" s="175"/>
      <c r="G345" s="176"/>
      <c r="H345" s="177"/>
      <c r="I345" s="177"/>
      <c r="J345" s="177"/>
      <c r="K345" s="177"/>
      <c r="L345" s="177"/>
      <c r="M345" s="177"/>
      <c r="N345" s="177"/>
      <c r="O345" s="177"/>
      <c r="P345" s="178"/>
      <c r="Q345" s="166"/>
      <c r="R345" s="165">
        <f t="shared" si="10"/>
        <v>0</v>
      </c>
    </row>
    <row r="346" spans="1:18" ht="15.75">
      <c r="A346" s="179" t="str">
        <f t="shared" si="11"/>
        <v/>
      </c>
      <c r="B346" s="171"/>
      <c r="C346" s="172"/>
      <c r="D346" s="173"/>
      <c r="E346" s="174"/>
      <c r="F346" s="175"/>
      <c r="G346" s="176"/>
      <c r="H346" s="177"/>
      <c r="I346" s="177"/>
      <c r="J346" s="177"/>
      <c r="K346" s="177"/>
      <c r="L346" s="177"/>
      <c r="M346" s="177"/>
      <c r="N346" s="177"/>
      <c r="O346" s="177"/>
      <c r="P346" s="178"/>
      <c r="Q346" s="166"/>
      <c r="R346" s="165">
        <f t="shared" si="10"/>
        <v>0</v>
      </c>
    </row>
    <row r="347" spans="1:18" ht="15.75">
      <c r="A347" s="179" t="str">
        <f t="shared" si="11"/>
        <v/>
      </c>
      <c r="B347" s="171"/>
      <c r="C347" s="172"/>
      <c r="D347" s="173"/>
      <c r="E347" s="174"/>
      <c r="F347" s="175"/>
      <c r="G347" s="176"/>
      <c r="H347" s="177"/>
      <c r="I347" s="177"/>
      <c r="J347" s="177"/>
      <c r="K347" s="177"/>
      <c r="L347" s="177"/>
      <c r="M347" s="177"/>
      <c r="N347" s="177"/>
      <c r="O347" s="177"/>
      <c r="P347" s="178"/>
      <c r="Q347" s="166"/>
      <c r="R347" s="165">
        <f t="shared" si="10"/>
        <v>0</v>
      </c>
    </row>
    <row r="348" spans="1:18" ht="15.75">
      <c r="A348" s="179" t="str">
        <f t="shared" si="11"/>
        <v/>
      </c>
      <c r="B348" s="171"/>
      <c r="C348" s="172"/>
      <c r="D348" s="173"/>
      <c r="E348" s="174"/>
      <c r="F348" s="175"/>
      <c r="G348" s="176"/>
      <c r="H348" s="177"/>
      <c r="I348" s="177"/>
      <c r="J348" s="177"/>
      <c r="K348" s="177"/>
      <c r="L348" s="177"/>
      <c r="M348" s="177"/>
      <c r="N348" s="177"/>
      <c r="O348" s="177"/>
      <c r="P348" s="178"/>
      <c r="Q348" s="166"/>
      <c r="R348" s="165">
        <f t="shared" si="10"/>
        <v>0</v>
      </c>
    </row>
    <row r="349" spans="1:18" ht="15.75">
      <c r="A349" s="181" t="str">
        <f t="shared" si="11"/>
        <v/>
      </c>
      <c r="B349" s="171"/>
      <c r="C349" s="172"/>
      <c r="D349" s="173"/>
      <c r="E349" s="174"/>
      <c r="F349" s="175"/>
      <c r="G349" s="176"/>
      <c r="H349" s="177"/>
      <c r="I349" s="177"/>
      <c r="J349" s="177"/>
      <c r="K349" s="177"/>
      <c r="L349" s="177"/>
      <c r="M349" s="177"/>
      <c r="N349" s="177"/>
      <c r="O349" s="177"/>
      <c r="P349" s="178"/>
      <c r="Q349" s="166"/>
      <c r="R349" s="165">
        <f t="shared" si="10"/>
        <v>0</v>
      </c>
    </row>
    <row r="350" spans="1:18" ht="15.75">
      <c r="A350" s="179" t="str">
        <f t="shared" si="11"/>
        <v/>
      </c>
      <c r="B350" s="171"/>
      <c r="C350" s="172"/>
      <c r="D350" s="173"/>
      <c r="E350" s="174"/>
      <c r="F350" s="175"/>
      <c r="G350" s="176"/>
      <c r="H350" s="177"/>
      <c r="I350" s="177"/>
      <c r="J350" s="177"/>
      <c r="K350" s="177"/>
      <c r="L350" s="177"/>
      <c r="M350" s="177"/>
      <c r="N350" s="177"/>
      <c r="O350" s="177"/>
      <c r="P350" s="178"/>
      <c r="Q350" s="166"/>
      <c r="R350" s="165">
        <f t="shared" si="10"/>
        <v>0</v>
      </c>
    </row>
    <row r="351" spans="1:18" ht="15.75">
      <c r="A351" s="179" t="str">
        <f t="shared" si="11"/>
        <v/>
      </c>
      <c r="B351" s="171"/>
      <c r="C351" s="172"/>
      <c r="D351" s="173"/>
      <c r="E351" s="174"/>
      <c r="F351" s="175"/>
      <c r="G351" s="176"/>
      <c r="H351" s="177"/>
      <c r="I351" s="177"/>
      <c r="J351" s="177"/>
      <c r="K351" s="177"/>
      <c r="L351" s="177"/>
      <c r="M351" s="177"/>
      <c r="N351" s="177"/>
      <c r="O351" s="177"/>
      <c r="P351" s="178"/>
      <c r="Q351" s="166"/>
      <c r="R351" s="165">
        <f t="shared" si="10"/>
        <v>0</v>
      </c>
    </row>
    <row r="352" spans="1:18" ht="15.75">
      <c r="A352" s="179" t="str">
        <f t="shared" si="11"/>
        <v/>
      </c>
      <c r="B352" s="171"/>
      <c r="C352" s="172"/>
      <c r="D352" s="173"/>
      <c r="E352" s="174"/>
      <c r="F352" s="175"/>
      <c r="G352" s="176"/>
      <c r="H352" s="177"/>
      <c r="I352" s="177"/>
      <c r="J352" s="177"/>
      <c r="K352" s="177"/>
      <c r="L352" s="177"/>
      <c r="M352" s="177"/>
      <c r="N352" s="177"/>
      <c r="O352" s="177"/>
      <c r="P352" s="178"/>
      <c r="Q352" s="166"/>
      <c r="R352" s="165">
        <f t="shared" si="10"/>
        <v>0</v>
      </c>
    </row>
    <row r="353" spans="1:18" ht="15.75">
      <c r="A353" s="179" t="str">
        <f t="shared" si="11"/>
        <v/>
      </c>
      <c r="B353" s="171"/>
      <c r="C353" s="172"/>
      <c r="D353" s="173"/>
      <c r="E353" s="174"/>
      <c r="F353" s="175"/>
      <c r="G353" s="176"/>
      <c r="H353" s="177"/>
      <c r="I353" s="177"/>
      <c r="J353" s="177"/>
      <c r="K353" s="177"/>
      <c r="L353" s="177"/>
      <c r="M353" s="177"/>
      <c r="N353" s="177"/>
      <c r="O353" s="177"/>
      <c r="P353" s="178"/>
      <c r="Q353" s="166"/>
      <c r="R353" s="165">
        <f t="shared" si="10"/>
        <v>0</v>
      </c>
    </row>
    <row r="354" spans="1:18" ht="15.75">
      <c r="A354" s="179" t="str">
        <f t="shared" si="11"/>
        <v/>
      </c>
      <c r="B354" s="171"/>
      <c r="C354" s="172"/>
      <c r="D354" s="173"/>
      <c r="E354" s="174"/>
      <c r="F354" s="175"/>
      <c r="G354" s="176"/>
      <c r="H354" s="177"/>
      <c r="I354" s="177"/>
      <c r="J354" s="177"/>
      <c r="K354" s="177"/>
      <c r="L354" s="177"/>
      <c r="M354" s="177"/>
      <c r="N354" s="177"/>
      <c r="O354" s="177"/>
      <c r="P354" s="178"/>
      <c r="Q354" s="166"/>
      <c r="R354" s="165">
        <f t="shared" si="10"/>
        <v>0</v>
      </c>
    </row>
    <row r="355" spans="1:18" ht="15.75">
      <c r="A355" s="179" t="str">
        <f t="shared" si="11"/>
        <v/>
      </c>
      <c r="B355" s="171"/>
      <c r="C355" s="172"/>
      <c r="D355" s="173"/>
      <c r="E355" s="174"/>
      <c r="F355" s="175"/>
      <c r="G355" s="176"/>
      <c r="H355" s="177"/>
      <c r="I355" s="177"/>
      <c r="J355" s="177"/>
      <c r="K355" s="177"/>
      <c r="L355" s="177"/>
      <c r="M355" s="177"/>
      <c r="N355" s="177"/>
      <c r="O355" s="177"/>
      <c r="P355" s="178"/>
      <c r="Q355" s="166"/>
      <c r="R355" s="165">
        <f t="shared" si="10"/>
        <v>0</v>
      </c>
    </row>
    <row r="356" spans="1:18" ht="15.75">
      <c r="A356" s="179" t="str">
        <f t="shared" si="11"/>
        <v/>
      </c>
      <c r="B356" s="171"/>
      <c r="C356" s="172"/>
      <c r="D356" s="173"/>
      <c r="E356" s="174"/>
      <c r="F356" s="175"/>
      <c r="G356" s="176"/>
      <c r="H356" s="177"/>
      <c r="I356" s="177"/>
      <c r="J356" s="177"/>
      <c r="K356" s="177"/>
      <c r="L356" s="177"/>
      <c r="M356" s="177"/>
      <c r="N356" s="177"/>
      <c r="O356" s="177"/>
      <c r="P356" s="178"/>
      <c r="Q356" s="166"/>
      <c r="R356" s="165">
        <f t="shared" si="10"/>
        <v>0</v>
      </c>
    </row>
    <row r="357" spans="1:18" ht="15.75">
      <c r="A357" s="179" t="str">
        <f t="shared" si="11"/>
        <v/>
      </c>
      <c r="B357" s="171"/>
      <c r="C357" s="172"/>
      <c r="D357" s="173"/>
      <c r="E357" s="174"/>
      <c r="F357" s="175"/>
      <c r="G357" s="176"/>
      <c r="H357" s="177"/>
      <c r="I357" s="177"/>
      <c r="J357" s="177"/>
      <c r="K357" s="177"/>
      <c r="L357" s="177"/>
      <c r="M357" s="177"/>
      <c r="N357" s="177"/>
      <c r="O357" s="177"/>
      <c r="P357" s="178"/>
      <c r="Q357" s="166"/>
      <c r="R357" s="165">
        <f t="shared" si="10"/>
        <v>0</v>
      </c>
    </row>
    <row r="358" spans="1:18" ht="15.75">
      <c r="A358" s="179" t="str">
        <f t="shared" si="11"/>
        <v/>
      </c>
      <c r="B358" s="171"/>
      <c r="C358" s="172"/>
      <c r="D358" s="173"/>
      <c r="E358" s="174"/>
      <c r="F358" s="175"/>
      <c r="G358" s="176"/>
      <c r="H358" s="177"/>
      <c r="I358" s="177"/>
      <c r="J358" s="177"/>
      <c r="K358" s="177"/>
      <c r="L358" s="177"/>
      <c r="M358" s="177"/>
      <c r="N358" s="177"/>
      <c r="O358" s="177"/>
      <c r="P358" s="178"/>
      <c r="Q358" s="166"/>
      <c r="R358" s="165">
        <f t="shared" si="10"/>
        <v>0</v>
      </c>
    </row>
    <row r="359" spans="1:18" ht="15.75">
      <c r="A359" s="179" t="str">
        <f t="shared" si="11"/>
        <v/>
      </c>
      <c r="B359" s="171"/>
      <c r="C359" s="172"/>
      <c r="D359" s="173"/>
      <c r="E359" s="174"/>
      <c r="F359" s="175"/>
      <c r="G359" s="176"/>
      <c r="H359" s="177"/>
      <c r="I359" s="177"/>
      <c r="J359" s="177"/>
      <c r="K359" s="177"/>
      <c r="L359" s="177"/>
      <c r="M359" s="177"/>
      <c r="N359" s="177"/>
      <c r="O359" s="177"/>
      <c r="P359" s="178"/>
      <c r="Q359" s="166"/>
      <c r="R359" s="165">
        <f t="shared" si="10"/>
        <v>0</v>
      </c>
    </row>
    <row r="360" spans="1:18" ht="15.75">
      <c r="A360" s="179" t="str">
        <f t="shared" si="11"/>
        <v/>
      </c>
      <c r="B360" s="171"/>
      <c r="C360" s="172"/>
      <c r="D360" s="173"/>
      <c r="E360" s="174"/>
      <c r="F360" s="175"/>
      <c r="G360" s="176"/>
      <c r="H360" s="177"/>
      <c r="I360" s="177"/>
      <c r="J360" s="177"/>
      <c r="K360" s="177"/>
      <c r="L360" s="177"/>
      <c r="M360" s="177"/>
      <c r="N360" s="177"/>
      <c r="O360" s="177"/>
      <c r="P360" s="178"/>
      <c r="Q360" s="166"/>
      <c r="R360" s="165">
        <f t="shared" si="10"/>
        <v>0</v>
      </c>
    </row>
    <row r="361" spans="1:18" ht="15.75">
      <c r="A361" s="179" t="str">
        <f t="shared" si="11"/>
        <v/>
      </c>
      <c r="B361" s="171"/>
      <c r="C361" s="172"/>
      <c r="D361" s="173"/>
      <c r="E361" s="174"/>
      <c r="F361" s="175"/>
      <c r="G361" s="176"/>
      <c r="H361" s="177"/>
      <c r="I361" s="177"/>
      <c r="J361" s="177"/>
      <c r="K361" s="177"/>
      <c r="L361" s="177"/>
      <c r="M361" s="177"/>
      <c r="N361" s="177"/>
      <c r="O361" s="177"/>
      <c r="P361" s="178"/>
      <c r="Q361" s="166"/>
      <c r="R361" s="165">
        <f t="shared" si="10"/>
        <v>0</v>
      </c>
    </row>
    <row r="362" spans="1:18" ht="15.75">
      <c r="A362" s="179" t="str">
        <f t="shared" si="11"/>
        <v/>
      </c>
      <c r="B362" s="171"/>
      <c r="C362" s="172"/>
      <c r="D362" s="173"/>
      <c r="E362" s="174"/>
      <c r="F362" s="175"/>
      <c r="G362" s="176"/>
      <c r="H362" s="177"/>
      <c r="I362" s="177"/>
      <c r="J362" s="177"/>
      <c r="K362" s="177"/>
      <c r="L362" s="177"/>
      <c r="M362" s="177"/>
      <c r="N362" s="177"/>
      <c r="O362" s="177"/>
      <c r="P362" s="178"/>
      <c r="Q362" s="166"/>
      <c r="R362" s="165">
        <f t="shared" si="10"/>
        <v>0</v>
      </c>
    </row>
    <row r="363" spans="1:18" ht="15.75">
      <c r="A363" s="179" t="str">
        <f t="shared" si="11"/>
        <v/>
      </c>
      <c r="B363" s="171"/>
      <c r="C363" s="172"/>
      <c r="D363" s="173"/>
      <c r="E363" s="174"/>
      <c r="F363" s="175"/>
      <c r="G363" s="176"/>
      <c r="H363" s="177"/>
      <c r="I363" s="177"/>
      <c r="J363" s="177"/>
      <c r="K363" s="177"/>
      <c r="L363" s="177"/>
      <c r="M363" s="177"/>
      <c r="N363" s="177"/>
      <c r="O363" s="177"/>
      <c r="P363" s="178"/>
      <c r="Q363" s="166"/>
      <c r="R363" s="165">
        <f t="shared" si="10"/>
        <v>0</v>
      </c>
    </row>
    <row r="364" spans="1:18" ht="15.75">
      <c r="A364" s="179" t="str">
        <f t="shared" si="11"/>
        <v/>
      </c>
      <c r="B364" s="171"/>
      <c r="C364" s="172"/>
      <c r="D364" s="173"/>
      <c r="E364" s="174"/>
      <c r="F364" s="175"/>
      <c r="G364" s="176"/>
      <c r="H364" s="177"/>
      <c r="I364" s="177"/>
      <c r="J364" s="177"/>
      <c r="K364" s="177"/>
      <c r="L364" s="177"/>
      <c r="M364" s="177"/>
      <c r="N364" s="177"/>
      <c r="O364" s="177"/>
      <c r="P364" s="178"/>
      <c r="Q364" s="166"/>
      <c r="R364" s="165">
        <f t="shared" si="10"/>
        <v>0</v>
      </c>
    </row>
    <row r="365" spans="1:18" ht="15.75">
      <c r="A365" s="180" t="str">
        <f t="shared" si="11"/>
        <v/>
      </c>
      <c r="B365" s="171"/>
      <c r="C365" s="172"/>
      <c r="D365" s="173"/>
      <c r="E365" s="174"/>
      <c r="F365" s="175"/>
      <c r="G365" s="176"/>
      <c r="H365" s="177"/>
      <c r="I365" s="177"/>
      <c r="J365" s="177"/>
      <c r="K365" s="177"/>
      <c r="L365" s="177"/>
      <c r="M365" s="177"/>
      <c r="N365" s="177"/>
      <c r="O365" s="177"/>
      <c r="P365" s="178"/>
      <c r="Q365" s="166"/>
      <c r="R365" s="165">
        <f t="shared" si="10"/>
        <v>0</v>
      </c>
    </row>
    <row r="366" spans="1:18" ht="15.75">
      <c r="A366" s="179" t="str">
        <f t="shared" si="11"/>
        <v/>
      </c>
      <c r="B366" s="171"/>
      <c r="C366" s="172"/>
      <c r="D366" s="173"/>
      <c r="E366" s="174"/>
      <c r="F366" s="175"/>
      <c r="G366" s="176"/>
      <c r="H366" s="177"/>
      <c r="I366" s="177"/>
      <c r="J366" s="177"/>
      <c r="K366" s="177"/>
      <c r="L366" s="177"/>
      <c r="M366" s="177"/>
      <c r="N366" s="177"/>
      <c r="O366" s="177"/>
      <c r="P366" s="178"/>
      <c r="Q366" s="166"/>
      <c r="R366" s="165">
        <f t="shared" si="10"/>
        <v>0</v>
      </c>
    </row>
    <row r="367" spans="1:18" ht="15.75">
      <c r="A367" s="179" t="str">
        <f t="shared" si="11"/>
        <v/>
      </c>
      <c r="B367" s="171"/>
      <c r="C367" s="172"/>
      <c r="D367" s="173"/>
      <c r="E367" s="174"/>
      <c r="F367" s="175"/>
      <c r="G367" s="176"/>
      <c r="H367" s="177"/>
      <c r="I367" s="177"/>
      <c r="J367" s="177"/>
      <c r="K367" s="177"/>
      <c r="L367" s="177"/>
      <c r="M367" s="177"/>
      <c r="N367" s="177"/>
      <c r="O367" s="177"/>
      <c r="P367" s="178"/>
      <c r="Q367" s="166"/>
      <c r="R367" s="165">
        <f t="shared" si="10"/>
        <v>0</v>
      </c>
    </row>
    <row r="368" spans="1:18" ht="15.75">
      <c r="A368" s="179" t="str">
        <f t="shared" si="11"/>
        <v/>
      </c>
      <c r="B368" s="171"/>
      <c r="C368" s="172"/>
      <c r="D368" s="173"/>
      <c r="E368" s="174"/>
      <c r="F368" s="175"/>
      <c r="G368" s="176"/>
      <c r="H368" s="177"/>
      <c r="I368" s="177"/>
      <c r="J368" s="177"/>
      <c r="K368" s="177"/>
      <c r="L368" s="177"/>
      <c r="M368" s="177"/>
      <c r="N368" s="177"/>
      <c r="O368" s="177"/>
      <c r="P368" s="178"/>
      <c r="Q368" s="166"/>
      <c r="R368" s="165">
        <f t="shared" si="10"/>
        <v>0</v>
      </c>
    </row>
    <row r="369" spans="1:18" ht="15.75">
      <c r="A369" s="179" t="str">
        <f t="shared" si="11"/>
        <v/>
      </c>
      <c r="B369" s="171"/>
      <c r="C369" s="172"/>
      <c r="D369" s="173"/>
      <c r="E369" s="174"/>
      <c r="F369" s="175"/>
      <c r="G369" s="176"/>
      <c r="H369" s="177"/>
      <c r="I369" s="177"/>
      <c r="J369" s="177"/>
      <c r="K369" s="177"/>
      <c r="L369" s="177"/>
      <c r="M369" s="177"/>
      <c r="N369" s="177"/>
      <c r="O369" s="177"/>
      <c r="P369" s="178"/>
      <c r="Q369" s="166"/>
      <c r="R369" s="165">
        <f t="shared" si="10"/>
        <v>0</v>
      </c>
    </row>
    <row r="370" spans="1:18" ht="15.75">
      <c r="A370" s="179" t="str">
        <f t="shared" si="11"/>
        <v/>
      </c>
      <c r="B370" s="171"/>
      <c r="C370" s="172"/>
      <c r="D370" s="173"/>
      <c r="E370" s="174"/>
      <c r="F370" s="175"/>
      <c r="G370" s="176"/>
      <c r="H370" s="177"/>
      <c r="I370" s="177"/>
      <c r="J370" s="177"/>
      <c r="K370" s="177"/>
      <c r="L370" s="177"/>
      <c r="M370" s="177"/>
      <c r="N370" s="177"/>
      <c r="O370" s="177"/>
      <c r="P370" s="178"/>
      <c r="Q370" s="166"/>
      <c r="R370" s="165">
        <f t="shared" si="10"/>
        <v>0</v>
      </c>
    </row>
    <row r="371" spans="1:18" ht="15.75">
      <c r="A371" s="179" t="str">
        <f t="shared" si="11"/>
        <v/>
      </c>
      <c r="B371" s="171"/>
      <c r="C371" s="172"/>
      <c r="D371" s="173"/>
      <c r="E371" s="174"/>
      <c r="F371" s="175"/>
      <c r="G371" s="176"/>
      <c r="H371" s="177"/>
      <c r="I371" s="177"/>
      <c r="J371" s="177"/>
      <c r="K371" s="177"/>
      <c r="L371" s="177"/>
      <c r="M371" s="177"/>
      <c r="N371" s="177"/>
      <c r="O371" s="177"/>
      <c r="P371" s="178"/>
      <c r="Q371" s="166"/>
      <c r="R371" s="165">
        <f t="shared" si="10"/>
        <v>0</v>
      </c>
    </row>
    <row r="372" spans="1:18" ht="15.75">
      <c r="A372" s="179" t="str">
        <f t="shared" si="11"/>
        <v/>
      </c>
      <c r="B372" s="171"/>
      <c r="C372" s="172"/>
      <c r="D372" s="173"/>
      <c r="E372" s="174"/>
      <c r="F372" s="175"/>
      <c r="G372" s="176"/>
      <c r="H372" s="177"/>
      <c r="I372" s="177"/>
      <c r="J372" s="177"/>
      <c r="K372" s="177"/>
      <c r="L372" s="177"/>
      <c r="M372" s="177"/>
      <c r="N372" s="177"/>
      <c r="O372" s="177"/>
      <c r="P372" s="178"/>
      <c r="Q372" s="166"/>
      <c r="R372" s="165">
        <f t="shared" si="10"/>
        <v>0</v>
      </c>
    </row>
    <row r="373" spans="1:18" ht="15.75">
      <c r="A373" s="179" t="str">
        <f t="shared" si="11"/>
        <v/>
      </c>
      <c r="B373" s="171"/>
      <c r="C373" s="172"/>
      <c r="D373" s="173"/>
      <c r="E373" s="174"/>
      <c r="F373" s="175"/>
      <c r="G373" s="176"/>
      <c r="H373" s="177"/>
      <c r="I373" s="177"/>
      <c r="J373" s="177"/>
      <c r="K373" s="177"/>
      <c r="L373" s="177"/>
      <c r="M373" s="177"/>
      <c r="N373" s="177"/>
      <c r="O373" s="177"/>
      <c r="P373" s="178"/>
      <c r="Q373" s="166"/>
      <c r="R373" s="165">
        <f t="shared" ref="R373:R436" si="12">SUM(G373:P373)</f>
        <v>0</v>
      </c>
    </row>
    <row r="374" spans="1:18" ht="15.75">
      <c r="A374" s="179" t="str">
        <f t="shared" si="11"/>
        <v/>
      </c>
      <c r="B374" s="171"/>
      <c r="C374" s="172"/>
      <c r="D374" s="173"/>
      <c r="E374" s="174"/>
      <c r="F374" s="175"/>
      <c r="G374" s="176"/>
      <c r="H374" s="177"/>
      <c r="I374" s="177"/>
      <c r="J374" s="177"/>
      <c r="K374" s="177"/>
      <c r="L374" s="177"/>
      <c r="M374" s="177"/>
      <c r="N374" s="177"/>
      <c r="O374" s="177"/>
      <c r="P374" s="178"/>
      <c r="Q374" s="166"/>
      <c r="R374" s="165">
        <f t="shared" si="12"/>
        <v>0</v>
      </c>
    </row>
    <row r="375" spans="1:18" ht="15.75">
      <c r="A375" s="179" t="str">
        <f t="shared" si="11"/>
        <v/>
      </c>
      <c r="B375" s="171"/>
      <c r="C375" s="172"/>
      <c r="D375" s="173"/>
      <c r="E375" s="174"/>
      <c r="F375" s="175"/>
      <c r="G375" s="176"/>
      <c r="H375" s="177"/>
      <c r="I375" s="177"/>
      <c r="J375" s="177"/>
      <c r="K375" s="177"/>
      <c r="L375" s="177"/>
      <c r="M375" s="177"/>
      <c r="N375" s="177"/>
      <c r="O375" s="177"/>
      <c r="P375" s="178"/>
      <c r="Q375" s="166"/>
      <c r="R375" s="165">
        <f t="shared" si="12"/>
        <v>0</v>
      </c>
    </row>
    <row r="376" spans="1:18" ht="15.75">
      <c r="A376" s="179" t="str">
        <f t="shared" si="11"/>
        <v/>
      </c>
      <c r="B376" s="171"/>
      <c r="C376" s="172"/>
      <c r="D376" s="173"/>
      <c r="E376" s="174"/>
      <c r="F376" s="175"/>
      <c r="G376" s="176"/>
      <c r="H376" s="177"/>
      <c r="I376" s="177"/>
      <c r="J376" s="177"/>
      <c r="K376" s="177"/>
      <c r="L376" s="177"/>
      <c r="M376" s="177"/>
      <c r="N376" s="177"/>
      <c r="O376" s="177"/>
      <c r="P376" s="178"/>
      <c r="Q376" s="166"/>
      <c r="R376" s="165">
        <f t="shared" si="12"/>
        <v>0</v>
      </c>
    </row>
    <row r="377" spans="1:18" ht="15.75">
      <c r="A377" s="179" t="str">
        <f t="shared" si="11"/>
        <v/>
      </c>
      <c r="B377" s="171"/>
      <c r="C377" s="172"/>
      <c r="D377" s="173"/>
      <c r="E377" s="174"/>
      <c r="F377" s="175"/>
      <c r="G377" s="176"/>
      <c r="H377" s="177"/>
      <c r="I377" s="177"/>
      <c r="J377" s="177"/>
      <c r="K377" s="177"/>
      <c r="L377" s="177"/>
      <c r="M377" s="177"/>
      <c r="N377" s="177"/>
      <c r="O377" s="177"/>
      <c r="P377" s="178"/>
      <c r="Q377" s="166"/>
      <c r="R377" s="165">
        <f t="shared" si="12"/>
        <v>0</v>
      </c>
    </row>
    <row r="378" spans="1:18" ht="15.75">
      <c r="A378" s="179" t="str">
        <f t="shared" ref="A378:A441" si="13">CONCATENATE(B378,F378)</f>
        <v/>
      </c>
      <c r="B378" s="171"/>
      <c r="C378" s="172"/>
      <c r="D378" s="173"/>
      <c r="E378" s="174"/>
      <c r="F378" s="175"/>
      <c r="G378" s="176"/>
      <c r="H378" s="177"/>
      <c r="I378" s="177"/>
      <c r="J378" s="177"/>
      <c r="K378" s="177"/>
      <c r="L378" s="177"/>
      <c r="M378" s="177"/>
      <c r="N378" s="177"/>
      <c r="O378" s="177"/>
      <c r="P378" s="178"/>
      <c r="Q378" s="166"/>
      <c r="R378" s="165">
        <f t="shared" si="12"/>
        <v>0</v>
      </c>
    </row>
    <row r="379" spans="1:18" ht="15.75">
      <c r="A379" s="179" t="str">
        <f t="shared" si="13"/>
        <v/>
      </c>
      <c r="B379" s="171"/>
      <c r="C379" s="172"/>
      <c r="D379" s="173"/>
      <c r="E379" s="174"/>
      <c r="F379" s="175"/>
      <c r="G379" s="176"/>
      <c r="H379" s="177"/>
      <c r="I379" s="177"/>
      <c r="J379" s="177"/>
      <c r="K379" s="177"/>
      <c r="L379" s="177"/>
      <c r="M379" s="177"/>
      <c r="N379" s="177"/>
      <c r="O379" s="177"/>
      <c r="P379" s="178"/>
      <c r="Q379" s="166"/>
      <c r="R379" s="165">
        <f t="shared" si="12"/>
        <v>0</v>
      </c>
    </row>
    <row r="380" spans="1:18" ht="15.75">
      <c r="A380" s="179" t="str">
        <f t="shared" si="13"/>
        <v/>
      </c>
      <c r="B380" s="171"/>
      <c r="C380" s="172"/>
      <c r="D380" s="173"/>
      <c r="E380" s="174"/>
      <c r="F380" s="175"/>
      <c r="G380" s="176"/>
      <c r="H380" s="177"/>
      <c r="I380" s="177"/>
      <c r="J380" s="177"/>
      <c r="K380" s="177"/>
      <c r="L380" s="177"/>
      <c r="M380" s="177"/>
      <c r="N380" s="177"/>
      <c r="O380" s="177"/>
      <c r="P380" s="178"/>
      <c r="Q380" s="166"/>
      <c r="R380" s="165">
        <f t="shared" si="12"/>
        <v>0</v>
      </c>
    </row>
    <row r="381" spans="1:18" ht="15.75">
      <c r="A381" s="179" t="str">
        <f t="shared" si="13"/>
        <v/>
      </c>
      <c r="B381" s="171"/>
      <c r="C381" s="172"/>
      <c r="D381" s="173"/>
      <c r="E381" s="174"/>
      <c r="F381" s="175"/>
      <c r="G381" s="176"/>
      <c r="H381" s="177"/>
      <c r="I381" s="177"/>
      <c r="J381" s="177"/>
      <c r="K381" s="177"/>
      <c r="L381" s="177"/>
      <c r="M381" s="177"/>
      <c r="N381" s="177"/>
      <c r="O381" s="177"/>
      <c r="P381" s="178"/>
      <c r="Q381" s="166"/>
      <c r="R381" s="165">
        <f t="shared" si="12"/>
        <v>0</v>
      </c>
    </row>
    <row r="382" spans="1:18" ht="15.75">
      <c r="A382" s="181" t="str">
        <f t="shared" si="13"/>
        <v/>
      </c>
      <c r="B382" s="171"/>
      <c r="C382" s="172"/>
      <c r="D382" s="173"/>
      <c r="E382" s="174"/>
      <c r="F382" s="175"/>
      <c r="G382" s="176"/>
      <c r="H382" s="177"/>
      <c r="I382" s="177"/>
      <c r="J382" s="177"/>
      <c r="K382" s="177"/>
      <c r="L382" s="177"/>
      <c r="M382" s="177"/>
      <c r="N382" s="177"/>
      <c r="O382" s="177"/>
      <c r="P382" s="178"/>
      <c r="Q382" s="166"/>
      <c r="R382" s="165">
        <f t="shared" si="12"/>
        <v>0</v>
      </c>
    </row>
    <row r="383" spans="1:18" ht="15.75">
      <c r="A383" s="179" t="str">
        <f t="shared" si="13"/>
        <v/>
      </c>
      <c r="B383" s="171"/>
      <c r="C383" s="172"/>
      <c r="D383" s="173"/>
      <c r="E383" s="174"/>
      <c r="F383" s="175"/>
      <c r="G383" s="176"/>
      <c r="H383" s="177"/>
      <c r="I383" s="177"/>
      <c r="J383" s="177"/>
      <c r="K383" s="177"/>
      <c r="L383" s="177"/>
      <c r="M383" s="177"/>
      <c r="N383" s="177"/>
      <c r="O383" s="177"/>
      <c r="P383" s="178"/>
      <c r="Q383" s="166"/>
      <c r="R383" s="165">
        <f t="shared" si="12"/>
        <v>0</v>
      </c>
    </row>
    <row r="384" spans="1:18" ht="15.75">
      <c r="A384" s="179" t="str">
        <f t="shared" si="13"/>
        <v/>
      </c>
      <c r="B384" s="171"/>
      <c r="C384" s="172"/>
      <c r="D384" s="173"/>
      <c r="E384" s="174"/>
      <c r="F384" s="175"/>
      <c r="G384" s="176"/>
      <c r="H384" s="177"/>
      <c r="I384" s="177"/>
      <c r="J384" s="177"/>
      <c r="K384" s="177"/>
      <c r="L384" s="177"/>
      <c r="M384" s="177"/>
      <c r="N384" s="177"/>
      <c r="O384" s="177"/>
      <c r="P384" s="178"/>
      <c r="Q384" s="166"/>
      <c r="R384" s="165">
        <f t="shared" si="12"/>
        <v>0</v>
      </c>
    </row>
    <row r="385" spans="1:18" ht="15.75">
      <c r="A385" s="179" t="str">
        <f t="shared" si="13"/>
        <v/>
      </c>
      <c r="B385" s="171"/>
      <c r="C385" s="172"/>
      <c r="D385" s="173"/>
      <c r="E385" s="174"/>
      <c r="F385" s="175"/>
      <c r="G385" s="176"/>
      <c r="H385" s="177"/>
      <c r="I385" s="177"/>
      <c r="J385" s="177"/>
      <c r="K385" s="177"/>
      <c r="L385" s="177"/>
      <c r="M385" s="177"/>
      <c r="N385" s="177"/>
      <c r="O385" s="177"/>
      <c r="P385" s="178"/>
      <c r="Q385" s="166"/>
      <c r="R385" s="165">
        <f t="shared" si="12"/>
        <v>0</v>
      </c>
    </row>
    <row r="386" spans="1:18" ht="15.75">
      <c r="A386" s="179" t="str">
        <f t="shared" si="13"/>
        <v/>
      </c>
      <c r="B386" s="171"/>
      <c r="C386" s="172"/>
      <c r="D386" s="173"/>
      <c r="E386" s="174"/>
      <c r="F386" s="175"/>
      <c r="G386" s="176"/>
      <c r="H386" s="177"/>
      <c r="I386" s="177"/>
      <c r="J386" s="177"/>
      <c r="K386" s="177"/>
      <c r="L386" s="177"/>
      <c r="M386" s="177"/>
      <c r="N386" s="177"/>
      <c r="O386" s="177"/>
      <c r="P386" s="178"/>
      <c r="Q386" s="166"/>
      <c r="R386" s="165">
        <f t="shared" si="12"/>
        <v>0</v>
      </c>
    </row>
    <row r="387" spans="1:18" ht="15.75">
      <c r="A387" s="179" t="str">
        <f t="shared" si="13"/>
        <v/>
      </c>
      <c r="B387" s="171"/>
      <c r="C387" s="172"/>
      <c r="D387" s="173"/>
      <c r="E387" s="174"/>
      <c r="F387" s="175"/>
      <c r="G387" s="176"/>
      <c r="H387" s="177"/>
      <c r="I387" s="177"/>
      <c r="J387" s="177"/>
      <c r="K387" s="177"/>
      <c r="L387" s="177"/>
      <c r="M387" s="177"/>
      <c r="N387" s="177"/>
      <c r="O387" s="177"/>
      <c r="P387" s="178"/>
      <c r="Q387" s="166"/>
      <c r="R387" s="165">
        <f t="shared" si="12"/>
        <v>0</v>
      </c>
    </row>
    <row r="388" spans="1:18" ht="15.75">
      <c r="A388" s="179" t="str">
        <f t="shared" si="13"/>
        <v/>
      </c>
      <c r="B388" s="171"/>
      <c r="C388" s="172"/>
      <c r="D388" s="173"/>
      <c r="E388" s="174"/>
      <c r="F388" s="175"/>
      <c r="G388" s="176"/>
      <c r="H388" s="177"/>
      <c r="I388" s="177"/>
      <c r="J388" s="177"/>
      <c r="K388" s="177"/>
      <c r="L388" s="177"/>
      <c r="M388" s="177"/>
      <c r="N388" s="177"/>
      <c r="O388" s="177"/>
      <c r="P388" s="178"/>
      <c r="Q388" s="166"/>
      <c r="R388" s="165">
        <f t="shared" si="12"/>
        <v>0</v>
      </c>
    </row>
    <row r="389" spans="1:18" ht="15.75">
      <c r="A389" s="179" t="str">
        <f t="shared" si="13"/>
        <v/>
      </c>
      <c r="B389" s="171"/>
      <c r="C389" s="172"/>
      <c r="D389" s="173"/>
      <c r="E389" s="174"/>
      <c r="F389" s="175"/>
      <c r="G389" s="176"/>
      <c r="H389" s="177"/>
      <c r="I389" s="177"/>
      <c r="J389" s="177"/>
      <c r="K389" s="177"/>
      <c r="L389" s="177"/>
      <c r="M389" s="177"/>
      <c r="N389" s="177"/>
      <c r="O389" s="177"/>
      <c r="P389" s="178"/>
      <c r="Q389" s="166"/>
      <c r="R389" s="165">
        <f t="shared" si="12"/>
        <v>0</v>
      </c>
    </row>
    <row r="390" spans="1:18" ht="15.75">
      <c r="A390" s="179" t="str">
        <f t="shared" si="13"/>
        <v/>
      </c>
      <c r="B390" s="171"/>
      <c r="C390" s="172"/>
      <c r="D390" s="173"/>
      <c r="E390" s="174"/>
      <c r="F390" s="175"/>
      <c r="G390" s="176"/>
      <c r="H390" s="177"/>
      <c r="I390" s="177"/>
      <c r="J390" s="177"/>
      <c r="K390" s="177"/>
      <c r="L390" s="177"/>
      <c r="M390" s="177"/>
      <c r="N390" s="177"/>
      <c r="O390" s="177"/>
      <c r="P390" s="178"/>
      <c r="Q390" s="166"/>
      <c r="R390" s="165">
        <f t="shared" si="12"/>
        <v>0</v>
      </c>
    </row>
    <row r="391" spans="1:18" ht="15.75">
      <c r="A391" s="179" t="str">
        <f t="shared" si="13"/>
        <v/>
      </c>
      <c r="B391" s="171"/>
      <c r="C391" s="172"/>
      <c r="D391" s="173"/>
      <c r="E391" s="174"/>
      <c r="F391" s="175"/>
      <c r="G391" s="176"/>
      <c r="H391" s="177"/>
      <c r="I391" s="177"/>
      <c r="J391" s="177"/>
      <c r="K391" s="177"/>
      <c r="L391" s="177"/>
      <c r="M391" s="177"/>
      <c r="N391" s="177"/>
      <c r="O391" s="177"/>
      <c r="P391" s="178"/>
      <c r="Q391" s="166"/>
      <c r="R391" s="165">
        <f t="shared" si="12"/>
        <v>0</v>
      </c>
    </row>
    <row r="392" spans="1:18" ht="15.75">
      <c r="A392" s="179" t="str">
        <f t="shared" si="13"/>
        <v/>
      </c>
      <c r="B392" s="171"/>
      <c r="C392" s="172"/>
      <c r="D392" s="173"/>
      <c r="E392" s="174"/>
      <c r="F392" s="175"/>
      <c r="G392" s="176"/>
      <c r="H392" s="177"/>
      <c r="I392" s="177"/>
      <c r="J392" s="177"/>
      <c r="K392" s="177"/>
      <c r="L392" s="177"/>
      <c r="M392" s="177"/>
      <c r="N392" s="177"/>
      <c r="O392" s="177"/>
      <c r="P392" s="178"/>
      <c r="Q392" s="166"/>
      <c r="R392" s="165">
        <f t="shared" si="12"/>
        <v>0</v>
      </c>
    </row>
    <row r="393" spans="1:18" ht="15.75">
      <c r="A393" s="179" t="str">
        <f t="shared" si="13"/>
        <v/>
      </c>
      <c r="B393" s="171"/>
      <c r="C393" s="172"/>
      <c r="D393" s="173"/>
      <c r="E393" s="174"/>
      <c r="F393" s="175"/>
      <c r="G393" s="176"/>
      <c r="H393" s="177"/>
      <c r="I393" s="177"/>
      <c r="J393" s="177"/>
      <c r="K393" s="177"/>
      <c r="L393" s="177"/>
      <c r="M393" s="177"/>
      <c r="N393" s="177"/>
      <c r="O393" s="177"/>
      <c r="P393" s="178"/>
      <c r="Q393" s="166"/>
      <c r="R393" s="165">
        <f t="shared" si="12"/>
        <v>0</v>
      </c>
    </row>
    <row r="394" spans="1:18" ht="15.75">
      <c r="A394" s="179" t="str">
        <f t="shared" si="13"/>
        <v/>
      </c>
      <c r="B394" s="171"/>
      <c r="C394" s="172"/>
      <c r="D394" s="173"/>
      <c r="E394" s="174"/>
      <c r="F394" s="175"/>
      <c r="G394" s="176"/>
      <c r="H394" s="177"/>
      <c r="I394" s="177"/>
      <c r="J394" s="177"/>
      <c r="K394" s="177"/>
      <c r="L394" s="177"/>
      <c r="M394" s="177"/>
      <c r="N394" s="177"/>
      <c r="O394" s="177"/>
      <c r="P394" s="178"/>
      <c r="Q394" s="166"/>
      <c r="R394" s="165">
        <f t="shared" si="12"/>
        <v>0</v>
      </c>
    </row>
    <row r="395" spans="1:18" ht="15.75">
      <c r="A395" s="179" t="str">
        <f t="shared" si="13"/>
        <v/>
      </c>
      <c r="B395" s="171"/>
      <c r="C395" s="172"/>
      <c r="D395" s="173"/>
      <c r="E395" s="174"/>
      <c r="F395" s="175"/>
      <c r="G395" s="176"/>
      <c r="H395" s="177"/>
      <c r="I395" s="177"/>
      <c r="J395" s="177"/>
      <c r="K395" s="177"/>
      <c r="L395" s="177"/>
      <c r="M395" s="177"/>
      <c r="N395" s="177"/>
      <c r="O395" s="177"/>
      <c r="P395" s="178"/>
      <c r="Q395" s="166"/>
      <c r="R395" s="165">
        <f t="shared" si="12"/>
        <v>0</v>
      </c>
    </row>
    <row r="396" spans="1:18" ht="15.75">
      <c r="A396" s="179" t="str">
        <f t="shared" si="13"/>
        <v/>
      </c>
      <c r="B396" s="171"/>
      <c r="C396" s="172"/>
      <c r="D396" s="173"/>
      <c r="E396" s="174"/>
      <c r="F396" s="175"/>
      <c r="G396" s="176"/>
      <c r="H396" s="177"/>
      <c r="I396" s="177"/>
      <c r="J396" s="177"/>
      <c r="K396" s="177"/>
      <c r="L396" s="177"/>
      <c r="M396" s="177"/>
      <c r="N396" s="177"/>
      <c r="O396" s="177"/>
      <c r="P396" s="178"/>
      <c r="Q396" s="166"/>
      <c r="R396" s="165">
        <f t="shared" si="12"/>
        <v>0</v>
      </c>
    </row>
    <row r="397" spans="1:18" ht="15.75">
      <c r="A397" s="179" t="str">
        <f t="shared" si="13"/>
        <v/>
      </c>
      <c r="B397" s="171"/>
      <c r="C397" s="172"/>
      <c r="D397" s="173"/>
      <c r="E397" s="174"/>
      <c r="F397" s="175"/>
      <c r="G397" s="176"/>
      <c r="H397" s="177"/>
      <c r="I397" s="177"/>
      <c r="J397" s="177"/>
      <c r="K397" s="177"/>
      <c r="L397" s="177"/>
      <c r="M397" s="177"/>
      <c r="N397" s="177"/>
      <c r="O397" s="177"/>
      <c r="P397" s="178"/>
      <c r="Q397" s="166"/>
      <c r="R397" s="165">
        <f t="shared" si="12"/>
        <v>0</v>
      </c>
    </row>
    <row r="398" spans="1:18" ht="15.75">
      <c r="A398" s="180" t="str">
        <f t="shared" si="13"/>
        <v/>
      </c>
      <c r="B398" s="171"/>
      <c r="C398" s="172"/>
      <c r="D398" s="173"/>
      <c r="E398" s="174"/>
      <c r="F398" s="175"/>
      <c r="G398" s="176"/>
      <c r="H398" s="177"/>
      <c r="I398" s="177"/>
      <c r="J398" s="177"/>
      <c r="K398" s="177"/>
      <c r="L398" s="177"/>
      <c r="M398" s="177"/>
      <c r="N398" s="177"/>
      <c r="O398" s="177"/>
      <c r="P398" s="178"/>
      <c r="Q398" s="166"/>
      <c r="R398" s="165">
        <f t="shared" si="12"/>
        <v>0</v>
      </c>
    </row>
    <row r="399" spans="1:18" ht="15.75">
      <c r="A399" s="179" t="str">
        <f t="shared" si="13"/>
        <v/>
      </c>
      <c r="B399" s="171"/>
      <c r="C399" s="172"/>
      <c r="D399" s="173"/>
      <c r="E399" s="174"/>
      <c r="F399" s="175"/>
      <c r="G399" s="176"/>
      <c r="H399" s="177"/>
      <c r="I399" s="177"/>
      <c r="J399" s="177"/>
      <c r="K399" s="177"/>
      <c r="L399" s="177"/>
      <c r="M399" s="177"/>
      <c r="N399" s="177"/>
      <c r="O399" s="177"/>
      <c r="P399" s="178"/>
      <c r="Q399" s="166"/>
      <c r="R399" s="165">
        <f t="shared" si="12"/>
        <v>0</v>
      </c>
    </row>
    <row r="400" spans="1:18" ht="15.75">
      <c r="A400" s="179" t="str">
        <f t="shared" si="13"/>
        <v/>
      </c>
      <c r="B400" s="171"/>
      <c r="C400" s="172"/>
      <c r="D400" s="173"/>
      <c r="E400" s="174"/>
      <c r="F400" s="175"/>
      <c r="G400" s="176"/>
      <c r="H400" s="177"/>
      <c r="I400" s="177"/>
      <c r="J400" s="177"/>
      <c r="K400" s="177"/>
      <c r="L400" s="177"/>
      <c r="M400" s="177"/>
      <c r="N400" s="177"/>
      <c r="O400" s="177"/>
      <c r="P400" s="178"/>
      <c r="Q400" s="166"/>
      <c r="R400" s="165">
        <f t="shared" si="12"/>
        <v>0</v>
      </c>
    </row>
    <row r="401" spans="1:18" ht="15.75">
      <c r="A401" s="179" t="str">
        <f t="shared" si="13"/>
        <v/>
      </c>
      <c r="B401" s="171"/>
      <c r="C401" s="172"/>
      <c r="D401" s="173"/>
      <c r="E401" s="174"/>
      <c r="F401" s="175"/>
      <c r="G401" s="176"/>
      <c r="H401" s="177"/>
      <c r="I401" s="177"/>
      <c r="J401" s="177"/>
      <c r="K401" s="177"/>
      <c r="L401" s="177"/>
      <c r="M401" s="177"/>
      <c r="N401" s="177"/>
      <c r="O401" s="177"/>
      <c r="P401" s="178"/>
      <c r="Q401" s="166"/>
      <c r="R401" s="165">
        <f t="shared" si="12"/>
        <v>0</v>
      </c>
    </row>
    <row r="402" spans="1:18" ht="15.75">
      <c r="A402" s="181" t="str">
        <f t="shared" si="13"/>
        <v/>
      </c>
      <c r="B402" s="171"/>
      <c r="C402" s="172"/>
      <c r="D402" s="173"/>
      <c r="E402" s="174"/>
      <c r="F402" s="175"/>
      <c r="G402" s="176"/>
      <c r="H402" s="177"/>
      <c r="I402" s="177"/>
      <c r="J402" s="177"/>
      <c r="K402" s="177"/>
      <c r="L402" s="177"/>
      <c r="M402" s="177"/>
      <c r="N402" s="177"/>
      <c r="O402" s="177"/>
      <c r="P402" s="178"/>
      <c r="Q402" s="166"/>
      <c r="R402" s="165">
        <f t="shared" si="12"/>
        <v>0</v>
      </c>
    </row>
    <row r="403" spans="1:18" ht="15.75">
      <c r="A403" s="179" t="str">
        <f t="shared" si="13"/>
        <v/>
      </c>
      <c r="B403" s="171"/>
      <c r="C403" s="172"/>
      <c r="D403" s="173"/>
      <c r="E403" s="174"/>
      <c r="F403" s="175"/>
      <c r="G403" s="176"/>
      <c r="H403" s="177"/>
      <c r="I403" s="177"/>
      <c r="J403" s="177"/>
      <c r="K403" s="177"/>
      <c r="L403" s="177"/>
      <c r="M403" s="177"/>
      <c r="N403" s="177"/>
      <c r="O403" s="177"/>
      <c r="P403" s="178"/>
      <c r="Q403" s="166"/>
      <c r="R403" s="165">
        <f t="shared" si="12"/>
        <v>0</v>
      </c>
    </row>
    <row r="404" spans="1:18" ht="15.75">
      <c r="A404" s="179" t="str">
        <f t="shared" si="13"/>
        <v/>
      </c>
      <c r="B404" s="171"/>
      <c r="C404" s="172"/>
      <c r="D404" s="173"/>
      <c r="E404" s="174"/>
      <c r="F404" s="175"/>
      <c r="G404" s="176"/>
      <c r="H404" s="177"/>
      <c r="I404" s="177"/>
      <c r="J404" s="177"/>
      <c r="K404" s="177"/>
      <c r="L404" s="177"/>
      <c r="M404" s="177"/>
      <c r="N404" s="177"/>
      <c r="O404" s="177"/>
      <c r="P404" s="178"/>
      <c r="Q404" s="166"/>
      <c r="R404" s="165">
        <f t="shared" si="12"/>
        <v>0</v>
      </c>
    </row>
    <row r="405" spans="1:18" ht="15.75">
      <c r="A405" s="179" t="str">
        <f t="shared" si="13"/>
        <v/>
      </c>
      <c r="B405" s="171"/>
      <c r="C405" s="172"/>
      <c r="D405" s="173"/>
      <c r="E405" s="174"/>
      <c r="F405" s="175"/>
      <c r="G405" s="176"/>
      <c r="H405" s="177"/>
      <c r="I405" s="177"/>
      <c r="J405" s="177"/>
      <c r="K405" s="177"/>
      <c r="L405" s="177"/>
      <c r="M405" s="177"/>
      <c r="N405" s="177"/>
      <c r="O405" s="177"/>
      <c r="P405" s="178"/>
      <c r="Q405" s="166"/>
      <c r="R405" s="165">
        <f t="shared" si="12"/>
        <v>0</v>
      </c>
    </row>
    <row r="406" spans="1:18" ht="15.75">
      <c r="A406" s="179" t="str">
        <f t="shared" si="13"/>
        <v/>
      </c>
      <c r="B406" s="171"/>
      <c r="C406" s="172"/>
      <c r="D406" s="173"/>
      <c r="E406" s="174"/>
      <c r="F406" s="175"/>
      <c r="G406" s="176"/>
      <c r="H406" s="177"/>
      <c r="I406" s="177"/>
      <c r="J406" s="177"/>
      <c r="K406" s="177"/>
      <c r="L406" s="177"/>
      <c r="M406" s="177"/>
      <c r="N406" s="177"/>
      <c r="O406" s="177"/>
      <c r="P406" s="178"/>
      <c r="Q406" s="166"/>
      <c r="R406" s="165">
        <f t="shared" si="12"/>
        <v>0</v>
      </c>
    </row>
    <row r="407" spans="1:18" ht="15.75">
      <c r="A407" s="179" t="str">
        <f t="shared" si="13"/>
        <v/>
      </c>
      <c r="B407" s="171"/>
      <c r="C407" s="172"/>
      <c r="D407" s="173"/>
      <c r="E407" s="174"/>
      <c r="F407" s="175"/>
      <c r="G407" s="176"/>
      <c r="H407" s="177"/>
      <c r="I407" s="177"/>
      <c r="J407" s="177"/>
      <c r="K407" s="177"/>
      <c r="L407" s="177"/>
      <c r="M407" s="177"/>
      <c r="N407" s="177"/>
      <c r="O407" s="177"/>
      <c r="P407" s="178"/>
      <c r="Q407" s="166"/>
      <c r="R407" s="165">
        <f t="shared" si="12"/>
        <v>0</v>
      </c>
    </row>
    <row r="408" spans="1:18" ht="15.75">
      <c r="A408" s="179" t="str">
        <f t="shared" si="13"/>
        <v/>
      </c>
      <c r="B408" s="171"/>
      <c r="C408" s="172"/>
      <c r="D408" s="173"/>
      <c r="E408" s="174"/>
      <c r="F408" s="175"/>
      <c r="G408" s="176"/>
      <c r="H408" s="177"/>
      <c r="I408" s="177"/>
      <c r="J408" s="177"/>
      <c r="K408" s="177"/>
      <c r="L408" s="177"/>
      <c r="M408" s="177"/>
      <c r="N408" s="177"/>
      <c r="O408" s="177"/>
      <c r="P408" s="178"/>
      <c r="Q408" s="166"/>
      <c r="R408" s="165">
        <f t="shared" si="12"/>
        <v>0</v>
      </c>
    </row>
    <row r="409" spans="1:18" ht="15.75">
      <c r="A409" s="179" t="str">
        <f t="shared" si="13"/>
        <v/>
      </c>
      <c r="B409" s="171"/>
      <c r="C409" s="172"/>
      <c r="D409" s="173"/>
      <c r="E409" s="174"/>
      <c r="F409" s="175"/>
      <c r="G409" s="176"/>
      <c r="H409" s="177"/>
      <c r="I409" s="177"/>
      <c r="J409" s="177"/>
      <c r="K409" s="177"/>
      <c r="L409" s="177"/>
      <c r="M409" s="177"/>
      <c r="N409" s="177"/>
      <c r="O409" s="177"/>
      <c r="P409" s="178"/>
      <c r="Q409" s="166"/>
      <c r="R409" s="165">
        <f t="shared" si="12"/>
        <v>0</v>
      </c>
    </row>
    <row r="410" spans="1:18" ht="15.75">
      <c r="A410" s="179" t="str">
        <f t="shared" si="13"/>
        <v/>
      </c>
      <c r="B410" s="171"/>
      <c r="C410" s="172"/>
      <c r="D410" s="173"/>
      <c r="E410" s="174"/>
      <c r="F410" s="175"/>
      <c r="G410" s="176"/>
      <c r="H410" s="177"/>
      <c r="I410" s="177"/>
      <c r="J410" s="177"/>
      <c r="K410" s="177"/>
      <c r="L410" s="177"/>
      <c r="M410" s="177"/>
      <c r="N410" s="177"/>
      <c r="O410" s="177"/>
      <c r="P410" s="178"/>
      <c r="Q410" s="166"/>
      <c r="R410" s="165">
        <f t="shared" si="12"/>
        <v>0</v>
      </c>
    </row>
    <row r="411" spans="1:18" ht="15.75">
      <c r="A411" s="179" t="str">
        <f t="shared" si="13"/>
        <v/>
      </c>
      <c r="B411" s="171"/>
      <c r="C411" s="172"/>
      <c r="D411" s="173"/>
      <c r="E411" s="174"/>
      <c r="F411" s="175"/>
      <c r="G411" s="176"/>
      <c r="H411" s="177"/>
      <c r="I411" s="177"/>
      <c r="J411" s="177"/>
      <c r="K411" s="177"/>
      <c r="L411" s="177"/>
      <c r="M411" s="177"/>
      <c r="N411" s="177"/>
      <c r="O411" s="177"/>
      <c r="P411" s="178"/>
      <c r="Q411" s="166"/>
      <c r="R411" s="165">
        <f t="shared" si="12"/>
        <v>0</v>
      </c>
    </row>
    <row r="412" spans="1:18" ht="15.75">
      <c r="A412" s="179" t="str">
        <f t="shared" si="13"/>
        <v/>
      </c>
      <c r="B412" s="171"/>
      <c r="C412" s="172"/>
      <c r="D412" s="173"/>
      <c r="E412" s="174"/>
      <c r="F412" s="175"/>
      <c r="G412" s="176"/>
      <c r="H412" s="177"/>
      <c r="I412" s="177"/>
      <c r="J412" s="177"/>
      <c r="K412" s="177"/>
      <c r="L412" s="177"/>
      <c r="M412" s="177"/>
      <c r="N412" s="177"/>
      <c r="O412" s="177"/>
      <c r="P412" s="178"/>
      <c r="Q412" s="166"/>
      <c r="R412" s="165">
        <f t="shared" si="12"/>
        <v>0</v>
      </c>
    </row>
    <row r="413" spans="1:18" ht="15.75">
      <c r="A413" s="179" t="str">
        <f t="shared" si="13"/>
        <v/>
      </c>
      <c r="B413" s="171"/>
      <c r="C413" s="172"/>
      <c r="D413" s="173"/>
      <c r="E413" s="174"/>
      <c r="F413" s="175"/>
      <c r="G413" s="176"/>
      <c r="H413" s="177"/>
      <c r="I413" s="177"/>
      <c r="J413" s="177"/>
      <c r="K413" s="177"/>
      <c r="L413" s="177"/>
      <c r="M413" s="177"/>
      <c r="N413" s="177"/>
      <c r="O413" s="177"/>
      <c r="P413" s="178"/>
      <c r="Q413" s="166"/>
      <c r="R413" s="165">
        <f t="shared" si="12"/>
        <v>0</v>
      </c>
    </row>
    <row r="414" spans="1:18" ht="15.75">
      <c r="A414" s="179" t="str">
        <f t="shared" si="13"/>
        <v/>
      </c>
      <c r="B414" s="171"/>
      <c r="C414" s="172"/>
      <c r="D414" s="173"/>
      <c r="E414" s="174"/>
      <c r="F414" s="175"/>
      <c r="G414" s="176"/>
      <c r="H414" s="177"/>
      <c r="I414" s="177"/>
      <c r="J414" s="177"/>
      <c r="K414" s="177"/>
      <c r="L414" s="177"/>
      <c r="M414" s="177"/>
      <c r="N414" s="177"/>
      <c r="O414" s="177"/>
      <c r="P414" s="178"/>
      <c r="Q414" s="166"/>
      <c r="R414" s="165">
        <f t="shared" si="12"/>
        <v>0</v>
      </c>
    </row>
    <row r="415" spans="1:18" ht="15.75">
      <c r="A415" s="179" t="str">
        <f t="shared" si="13"/>
        <v/>
      </c>
      <c r="B415" s="171"/>
      <c r="C415" s="172"/>
      <c r="D415" s="173"/>
      <c r="E415" s="174"/>
      <c r="F415" s="175"/>
      <c r="G415" s="176"/>
      <c r="H415" s="177"/>
      <c r="I415" s="177"/>
      <c r="J415" s="177"/>
      <c r="K415" s="177"/>
      <c r="L415" s="177"/>
      <c r="M415" s="177"/>
      <c r="N415" s="177"/>
      <c r="O415" s="177"/>
      <c r="P415" s="178"/>
      <c r="Q415" s="166"/>
      <c r="R415" s="165">
        <f t="shared" si="12"/>
        <v>0</v>
      </c>
    </row>
    <row r="416" spans="1:18" ht="15.75">
      <c r="A416" s="179" t="str">
        <f t="shared" si="13"/>
        <v/>
      </c>
      <c r="B416" s="171"/>
      <c r="C416" s="172"/>
      <c r="D416" s="173"/>
      <c r="E416" s="174"/>
      <c r="F416" s="175"/>
      <c r="G416" s="176"/>
      <c r="H416" s="177"/>
      <c r="I416" s="177"/>
      <c r="J416" s="177"/>
      <c r="K416" s="177"/>
      <c r="L416" s="177"/>
      <c r="M416" s="177"/>
      <c r="N416" s="177"/>
      <c r="O416" s="177"/>
      <c r="P416" s="178"/>
      <c r="Q416" s="166"/>
      <c r="R416" s="165">
        <f t="shared" si="12"/>
        <v>0</v>
      </c>
    </row>
    <row r="417" spans="1:18" ht="15.75">
      <c r="A417" s="181" t="str">
        <f t="shared" si="13"/>
        <v/>
      </c>
      <c r="B417" s="171"/>
      <c r="C417" s="172"/>
      <c r="D417" s="173"/>
      <c r="E417" s="174"/>
      <c r="F417" s="175"/>
      <c r="G417" s="176"/>
      <c r="H417" s="177"/>
      <c r="I417" s="177"/>
      <c r="J417" s="177"/>
      <c r="K417" s="177"/>
      <c r="L417" s="177"/>
      <c r="M417" s="177"/>
      <c r="N417" s="177"/>
      <c r="O417" s="177"/>
      <c r="P417" s="178"/>
      <c r="Q417" s="166"/>
      <c r="R417" s="165">
        <f t="shared" si="12"/>
        <v>0</v>
      </c>
    </row>
    <row r="418" spans="1:18" ht="15.75">
      <c r="A418" s="179" t="str">
        <f t="shared" si="13"/>
        <v/>
      </c>
      <c r="B418" s="171"/>
      <c r="C418" s="172"/>
      <c r="D418" s="173"/>
      <c r="E418" s="174"/>
      <c r="F418" s="175"/>
      <c r="G418" s="176"/>
      <c r="H418" s="177"/>
      <c r="I418" s="177"/>
      <c r="J418" s="177"/>
      <c r="K418" s="177"/>
      <c r="L418" s="177"/>
      <c r="M418" s="177"/>
      <c r="N418" s="177"/>
      <c r="O418" s="177"/>
      <c r="P418" s="178"/>
      <c r="Q418" s="166"/>
      <c r="R418" s="165">
        <f t="shared" si="12"/>
        <v>0</v>
      </c>
    </row>
    <row r="419" spans="1:18" ht="15.75">
      <c r="A419" s="179" t="str">
        <f t="shared" si="13"/>
        <v/>
      </c>
      <c r="B419" s="171"/>
      <c r="C419" s="172"/>
      <c r="D419" s="173"/>
      <c r="E419" s="174"/>
      <c r="F419" s="175"/>
      <c r="G419" s="176"/>
      <c r="H419" s="177"/>
      <c r="I419" s="177"/>
      <c r="J419" s="177"/>
      <c r="K419" s="177"/>
      <c r="L419" s="177"/>
      <c r="M419" s="177"/>
      <c r="N419" s="177"/>
      <c r="O419" s="177"/>
      <c r="P419" s="178"/>
      <c r="Q419" s="166"/>
      <c r="R419" s="165">
        <f t="shared" si="12"/>
        <v>0</v>
      </c>
    </row>
    <row r="420" spans="1:18" ht="15.75">
      <c r="A420" s="179" t="str">
        <f t="shared" si="13"/>
        <v/>
      </c>
      <c r="B420" s="171"/>
      <c r="C420" s="172"/>
      <c r="D420" s="173"/>
      <c r="E420" s="174"/>
      <c r="F420" s="175"/>
      <c r="G420" s="176"/>
      <c r="H420" s="177"/>
      <c r="I420" s="177"/>
      <c r="J420" s="177"/>
      <c r="K420" s="177"/>
      <c r="L420" s="177"/>
      <c r="M420" s="177"/>
      <c r="N420" s="177"/>
      <c r="O420" s="177"/>
      <c r="P420" s="178"/>
      <c r="Q420" s="166"/>
      <c r="R420" s="165">
        <f t="shared" si="12"/>
        <v>0</v>
      </c>
    </row>
    <row r="421" spans="1:18" ht="15.75">
      <c r="A421" s="179" t="str">
        <f t="shared" si="13"/>
        <v/>
      </c>
      <c r="B421" s="171"/>
      <c r="C421" s="172"/>
      <c r="D421" s="173"/>
      <c r="E421" s="174"/>
      <c r="F421" s="175"/>
      <c r="G421" s="176"/>
      <c r="H421" s="177"/>
      <c r="I421" s="177"/>
      <c r="J421" s="177"/>
      <c r="K421" s="177"/>
      <c r="L421" s="177"/>
      <c r="M421" s="177"/>
      <c r="N421" s="177"/>
      <c r="O421" s="177"/>
      <c r="P421" s="178"/>
      <c r="Q421" s="166"/>
      <c r="R421" s="165">
        <f t="shared" si="12"/>
        <v>0</v>
      </c>
    </row>
    <row r="422" spans="1:18" ht="15.75">
      <c r="A422" s="179" t="str">
        <f t="shared" si="13"/>
        <v/>
      </c>
      <c r="B422" s="171"/>
      <c r="C422" s="172"/>
      <c r="D422" s="173"/>
      <c r="E422" s="174"/>
      <c r="F422" s="175"/>
      <c r="G422" s="176"/>
      <c r="H422" s="177"/>
      <c r="I422" s="177"/>
      <c r="J422" s="177"/>
      <c r="K422" s="177"/>
      <c r="L422" s="177"/>
      <c r="M422" s="177"/>
      <c r="N422" s="177"/>
      <c r="O422" s="177"/>
      <c r="P422" s="178"/>
      <c r="Q422" s="166"/>
      <c r="R422" s="165">
        <f t="shared" si="12"/>
        <v>0</v>
      </c>
    </row>
    <row r="423" spans="1:18" ht="15.75">
      <c r="A423" s="179" t="str">
        <f t="shared" si="13"/>
        <v/>
      </c>
      <c r="B423" s="171"/>
      <c r="C423" s="172"/>
      <c r="D423" s="173"/>
      <c r="E423" s="174"/>
      <c r="F423" s="175"/>
      <c r="G423" s="176"/>
      <c r="H423" s="177"/>
      <c r="I423" s="177"/>
      <c r="J423" s="177"/>
      <c r="K423" s="177"/>
      <c r="L423" s="177"/>
      <c r="M423" s="177"/>
      <c r="N423" s="177"/>
      <c r="O423" s="177"/>
      <c r="P423" s="178"/>
      <c r="Q423" s="166"/>
      <c r="R423" s="165">
        <f t="shared" si="12"/>
        <v>0</v>
      </c>
    </row>
    <row r="424" spans="1:18" ht="15.75">
      <c r="A424" s="179" t="str">
        <f t="shared" si="13"/>
        <v/>
      </c>
      <c r="B424" s="171"/>
      <c r="C424" s="172"/>
      <c r="D424" s="173"/>
      <c r="E424" s="174"/>
      <c r="F424" s="175"/>
      <c r="G424" s="176"/>
      <c r="H424" s="177"/>
      <c r="I424" s="177"/>
      <c r="J424" s="177"/>
      <c r="K424" s="177"/>
      <c r="L424" s="177"/>
      <c r="M424" s="177"/>
      <c r="N424" s="177"/>
      <c r="O424" s="177"/>
      <c r="P424" s="178"/>
      <c r="Q424" s="166"/>
      <c r="R424" s="165">
        <f t="shared" si="12"/>
        <v>0</v>
      </c>
    </row>
    <row r="425" spans="1:18" ht="15.75">
      <c r="A425" s="179" t="str">
        <f t="shared" si="13"/>
        <v/>
      </c>
      <c r="B425" s="171"/>
      <c r="C425" s="172"/>
      <c r="D425" s="173"/>
      <c r="E425" s="174"/>
      <c r="F425" s="175"/>
      <c r="G425" s="176"/>
      <c r="H425" s="177"/>
      <c r="I425" s="177"/>
      <c r="J425" s="177"/>
      <c r="K425" s="177"/>
      <c r="L425" s="177"/>
      <c r="M425" s="177"/>
      <c r="N425" s="177"/>
      <c r="O425" s="177"/>
      <c r="P425" s="178"/>
      <c r="Q425" s="166"/>
      <c r="R425" s="165">
        <f t="shared" si="12"/>
        <v>0</v>
      </c>
    </row>
    <row r="426" spans="1:18" ht="15.75">
      <c r="A426" s="179" t="str">
        <f t="shared" si="13"/>
        <v/>
      </c>
      <c r="B426" s="171"/>
      <c r="C426" s="172"/>
      <c r="D426" s="173"/>
      <c r="E426" s="174"/>
      <c r="F426" s="175"/>
      <c r="G426" s="176"/>
      <c r="H426" s="177"/>
      <c r="I426" s="177"/>
      <c r="J426" s="177"/>
      <c r="K426" s="177"/>
      <c r="L426" s="177"/>
      <c r="M426" s="177"/>
      <c r="N426" s="177"/>
      <c r="O426" s="177"/>
      <c r="P426" s="178"/>
      <c r="Q426" s="166"/>
      <c r="R426" s="165">
        <f t="shared" si="12"/>
        <v>0</v>
      </c>
    </row>
    <row r="427" spans="1:18" ht="15.75">
      <c r="A427" s="179" t="str">
        <f t="shared" si="13"/>
        <v/>
      </c>
      <c r="B427" s="171"/>
      <c r="C427" s="172"/>
      <c r="D427" s="173"/>
      <c r="E427" s="174"/>
      <c r="F427" s="175"/>
      <c r="G427" s="176"/>
      <c r="H427" s="177"/>
      <c r="I427" s="177"/>
      <c r="J427" s="177"/>
      <c r="K427" s="177"/>
      <c r="L427" s="177"/>
      <c r="M427" s="177"/>
      <c r="N427" s="177"/>
      <c r="O427" s="177"/>
      <c r="P427" s="178"/>
      <c r="Q427" s="166"/>
      <c r="R427" s="165">
        <f t="shared" si="12"/>
        <v>0</v>
      </c>
    </row>
    <row r="428" spans="1:18" ht="15.75">
      <c r="A428" s="179" t="str">
        <f t="shared" si="13"/>
        <v/>
      </c>
      <c r="B428" s="171"/>
      <c r="C428" s="172"/>
      <c r="D428" s="173"/>
      <c r="E428" s="174"/>
      <c r="F428" s="175"/>
      <c r="G428" s="176"/>
      <c r="H428" s="177"/>
      <c r="I428" s="177"/>
      <c r="J428" s="177"/>
      <c r="K428" s="177"/>
      <c r="L428" s="177"/>
      <c r="M428" s="177"/>
      <c r="N428" s="177"/>
      <c r="O428" s="177"/>
      <c r="P428" s="178"/>
      <c r="Q428" s="166"/>
      <c r="R428" s="165">
        <f t="shared" si="12"/>
        <v>0</v>
      </c>
    </row>
    <row r="429" spans="1:18" ht="15.75">
      <c r="A429" s="179" t="str">
        <f t="shared" si="13"/>
        <v/>
      </c>
      <c r="B429" s="171"/>
      <c r="C429" s="172"/>
      <c r="D429" s="173"/>
      <c r="E429" s="174"/>
      <c r="F429" s="175"/>
      <c r="G429" s="176"/>
      <c r="H429" s="177"/>
      <c r="I429" s="177"/>
      <c r="J429" s="177"/>
      <c r="K429" s="177"/>
      <c r="L429" s="177"/>
      <c r="M429" s="177"/>
      <c r="N429" s="177"/>
      <c r="O429" s="177"/>
      <c r="P429" s="178"/>
      <c r="Q429" s="166"/>
      <c r="R429" s="165">
        <f t="shared" si="12"/>
        <v>0</v>
      </c>
    </row>
    <row r="430" spans="1:18" ht="15.75">
      <c r="A430" s="179" t="str">
        <f t="shared" si="13"/>
        <v/>
      </c>
      <c r="B430" s="171"/>
      <c r="C430" s="172"/>
      <c r="D430" s="173"/>
      <c r="E430" s="174"/>
      <c r="F430" s="175"/>
      <c r="G430" s="176"/>
      <c r="H430" s="177"/>
      <c r="I430" s="177"/>
      <c r="J430" s="177"/>
      <c r="K430" s="177"/>
      <c r="L430" s="177"/>
      <c r="M430" s="177"/>
      <c r="N430" s="177"/>
      <c r="O430" s="177"/>
      <c r="P430" s="178"/>
      <c r="Q430" s="166"/>
      <c r="R430" s="165">
        <f t="shared" si="12"/>
        <v>0</v>
      </c>
    </row>
    <row r="431" spans="1:18" ht="15.75">
      <c r="A431" s="179" t="str">
        <f t="shared" si="13"/>
        <v/>
      </c>
      <c r="B431" s="171"/>
      <c r="C431" s="172"/>
      <c r="D431" s="173"/>
      <c r="E431" s="174"/>
      <c r="F431" s="175"/>
      <c r="G431" s="176"/>
      <c r="H431" s="177"/>
      <c r="I431" s="177"/>
      <c r="J431" s="177"/>
      <c r="K431" s="177"/>
      <c r="L431" s="177"/>
      <c r="M431" s="177"/>
      <c r="N431" s="177"/>
      <c r="O431" s="177"/>
      <c r="P431" s="178"/>
      <c r="Q431" s="166"/>
      <c r="R431" s="165">
        <f t="shared" si="12"/>
        <v>0</v>
      </c>
    </row>
    <row r="432" spans="1:18" ht="15.75">
      <c r="A432" s="179" t="str">
        <f t="shared" si="13"/>
        <v/>
      </c>
      <c r="B432" s="171"/>
      <c r="C432" s="172"/>
      <c r="D432" s="173"/>
      <c r="E432" s="174"/>
      <c r="F432" s="175"/>
      <c r="G432" s="176"/>
      <c r="H432" s="177"/>
      <c r="I432" s="177"/>
      <c r="J432" s="177"/>
      <c r="K432" s="177"/>
      <c r="L432" s="177"/>
      <c r="M432" s="177"/>
      <c r="N432" s="177"/>
      <c r="O432" s="177"/>
      <c r="P432" s="178"/>
      <c r="Q432" s="166"/>
      <c r="R432" s="165">
        <f t="shared" si="12"/>
        <v>0</v>
      </c>
    </row>
    <row r="433" spans="1:18" ht="15.75">
      <c r="A433" s="180" t="str">
        <f t="shared" si="13"/>
        <v/>
      </c>
      <c r="B433" s="171"/>
      <c r="C433" s="172"/>
      <c r="D433" s="173"/>
      <c r="E433" s="174"/>
      <c r="F433" s="175"/>
      <c r="G433" s="176"/>
      <c r="H433" s="177"/>
      <c r="I433" s="177"/>
      <c r="J433" s="177"/>
      <c r="K433" s="177"/>
      <c r="L433" s="177"/>
      <c r="M433" s="177"/>
      <c r="N433" s="177"/>
      <c r="O433" s="177"/>
      <c r="P433" s="178"/>
      <c r="Q433" s="166"/>
      <c r="R433" s="165">
        <f t="shared" si="12"/>
        <v>0</v>
      </c>
    </row>
    <row r="434" spans="1:18" ht="15.75">
      <c r="A434" s="179" t="str">
        <f t="shared" si="13"/>
        <v/>
      </c>
      <c r="B434" s="171"/>
      <c r="C434" s="172"/>
      <c r="D434" s="173"/>
      <c r="E434" s="174"/>
      <c r="F434" s="175"/>
      <c r="G434" s="176"/>
      <c r="H434" s="177"/>
      <c r="I434" s="177"/>
      <c r="J434" s="177"/>
      <c r="K434" s="177"/>
      <c r="L434" s="177"/>
      <c r="M434" s="177"/>
      <c r="N434" s="177"/>
      <c r="O434" s="177"/>
      <c r="P434" s="178"/>
      <c r="Q434" s="166"/>
      <c r="R434" s="165">
        <f t="shared" si="12"/>
        <v>0</v>
      </c>
    </row>
    <row r="435" spans="1:18" ht="15.75">
      <c r="A435" s="181" t="str">
        <f t="shared" si="13"/>
        <v/>
      </c>
      <c r="B435" s="171"/>
      <c r="C435" s="172"/>
      <c r="D435" s="173"/>
      <c r="E435" s="174"/>
      <c r="F435" s="175"/>
      <c r="G435" s="176"/>
      <c r="H435" s="177"/>
      <c r="I435" s="177"/>
      <c r="J435" s="177"/>
      <c r="K435" s="177"/>
      <c r="L435" s="177"/>
      <c r="M435" s="177"/>
      <c r="N435" s="177"/>
      <c r="O435" s="177"/>
      <c r="P435" s="178"/>
      <c r="Q435" s="166"/>
      <c r="R435" s="165">
        <f t="shared" si="12"/>
        <v>0</v>
      </c>
    </row>
    <row r="436" spans="1:18" ht="15.75">
      <c r="A436" s="179" t="str">
        <f t="shared" si="13"/>
        <v/>
      </c>
      <c r="B436" s="171"/>
      <c r="C436" s="172"/>
      <c r="D436" s="173"/>
      <c r="E436" s="174"/>
      <c r="F436" s="175"/>
      <c r="G436" s="176"/>
      <c r="H436" s="177"/>
      <c r="I436" s="177"/>
      <c r="J436" s="177"/>
      <c r="K436" s="177"/>
      <c r="L436" s="177"/>
      <c r="M436" s="177"/>
      <c r="N436" s="177"/>
      <c r="O436" s="177"/>
      <c r="P436" s="178"/>
      <c r="Q436" s="166"/>
      <c r="R436" s="165">
        <f t="shared" si="12"/>
        <v>0</v>
      </c>
    </row>
    <row r="437" spans="1:18" ht="15.75">
      <c r="A437" s="179" t="str">
        <f t="shared" si="13"/>
        <v/>
      </c>
      <c r="B437" s="171"/>
      <c r="C437" s="172"/>
      <c r="D437" s="173"/>
      <c r="E437" s="174"/>
      <c r="F437" s="175"/>
      <c r="G437" s="176"/>
      <c r="H437" s="177"/>
      <c r="I437" s="177"/>
      <c r="J437" s="177"/>
      <c r="K437" s="177"/>
      <c r="L437" s="177"/>
      <c r="M437" s="177"/>
      <c r="N437" s="177"/>
      <c r="O437" s="177"/>
      <c r="P437" s="178"/>
      <c r="Q437" s="166"/>
      <c r="R437" s="165">
        <f t="shared" ref="R437:R500" si="14">SUM(G437:P437)</f>
        <v>0</v>
      </c>
    </row>
    <row r="438" spans="1:18" ht="15.75">
      <c r="A438" s="179" t="str">
        <f t="shared" si="13"/>
        <v/>
      </c>
      <c r="B438" s="171"/>
      <c r="C438" s="172"/>
      <c r="D438" s="173"/>
      <c r="E438" s="174"/>
      <c r="F438" s="175"/>
      <c r="G438" s="176"/>
      <c r="H438" s="177"/>
      <c r="I438" s="177"/>
      <c r="J438" s="177"/>
      <c r="K438" s="177"/>
      <c r="L438" s="177"/>
      <c r="M438" s="177"/>
      <c r="N438" s="177"/>
      <c r="O438" s="177"/>
      <c r="P438" s="178"/>
      <c r="Q438" s="166"/>
      <c r="R438" s="165">
        <f t="shared" si="14"/>
        <v>0</v>
      </c>
    </row>
    <row r="439" spans="1:18" ht="15.75">
      <c r="A439" s="179" t="str">
        <f t="shared" si="13"/>
        <v/>
      </c>
      <c r="B439" s="171"/>
      <c r="C439" s="172"/>
      <c r="D439" s="173"/>
      <c r="E439" s="174"/>
      <c r="F439" s="175"/>
      <c r="G439" s="176"/>
      <c r="H439" s="177"/>
      <c r="I439" s="177"/>
      <c r="J439" s="177"/>
      <c r="K439" s="177"/>
      <c r="L439" s="177"/>
      <c r="M439" s="177"/>
      <c r="N439" s="177"/>
      <c r="O439" s="177"/>
      <c r="P439" s="178"/>
      <c r="Q439" s="166"/>
      <c r="R439" s="165">
        <f t="shared" si="14"/>
        <v>0</v>
      </c>
    </row>
    <row r="440" spans="1:18" ht="15.75">
      <c r="A440" s="179" t="str">
        <f t="shared" si="13"/>
        <v/>
      </c>
      <c r="B440" s="171"/>
      <c r="C440" s="172"/>
      <c r="D440" s="173"/>
      <c r="E440" s="174"/>
      <c r="F440" s="175"/>
      <c r="G440" s="176"/>
      <c r="H440" s="177"/>
      <c r="I440" s="177"/>
      <c r="J440" s="177"/>
      <c r="K440" s="177"/>
      <c r="L440" s="177"/>
      <c r="M440" s="177"/>
      <c r="N440" s="177"/>
      <c r="O440" s="177"/>
      <c r="P440" s="178"/>
      <c r="Q440" s="166"/>
      <c r="R440" s="165">
        <f t="shared" si="14"/>
        <v>0</v>
      </c>
    </row>
    <row r="441" spans="1:18" ht="15.75">
      <c r="A441" s="179" t="str">
        <f t="shared" si="13"/>
        <v/>
      </c>
      <c r="B441" s="171"/>
      <c r="C441" s="172"/>
      <c r="D441" s="173"/>
      <c r="E441" s="174"/>
      <c r="F441" s="175"/>
      <c r="G441" s="176"/>
      <c r="H441" s="177"/>
      <c r="I441" s="177"/>
      <c r="J441" s="177"/>
      <c r="K441" s="177"/>
      <c r="L441" s="177"/>
      <c r="M441" s="177"/>
      <c r="N441" s="177"/>
      <c r="O441" s="177"/>
      <c r="P441" s="178"/>
      <c r="Q441" s="166"/>
      <c r="R441" s="165">
        <f t="shared" si="14"/>
        <v>0</v>
      </c>
    </row>
    <row r="442" spans="1:18" ht="15.75">
      <c r="A442" s="179" t="str">
        <f t="shared" ref="A442:A505" si="15">CONCATENATE(B442,F442)</f>
        <v/>
      </c>
      <c r="B442" s="171"/>
      <c r="C442" s="172"/>
      <c r="D442" s="173"/>
      <c r="E442" s="174"/>
      <c r="F442" s="175"/>
      <c r="G442" s="176"/>
      <c r="H442" s="177"/>
      <c r="I442" s="177"/>
      <c r="J442" s="177"/>
      <c r="K442" s="177"/>
      <c r="L442" s="177"/>
      <c r="M442" s="177"/>
      <c r="N442" s="177"/>
      <c r="O442" s="177"/>
      <c r="P442" s="178"/>
      <c r="Q442" s="166"/>
      <c r="R442" s="165">
        <f t="shared" si="14"/>
        <v>0</v>
      </c>
    </row>
    <row r="443" spans="1:18" ht="15.75">
      <c r="A443" s="179" t="str">
        <f t="shared" si="15"/>
        <v/>
      </c>
      <c r="B443" s="171"/>
      <c r="C443" s="172"/>
      <c r="D443" s="173"/>
      <c r="E443" s="174"/>
      <c r="F443" s="175"/>
      <c r="G443" s="176"/>
      <c r="H443" s="177"/>
      <c r="I443" s="177"/>
      <c r="J443" s="177"/>
      <c r="K443" s="177"/>
      <c r="L443" s="177"/>
      <c r="M443" s="177"/>
      <c r="N443" s="177"/>
      <c r="O443" s="177"/>
      <c r="P443" s="178"/>
      <c r="Q443" s="166"/>
      <c r="R443" s="165">
        <f t="shared" si="14"/>
        <v>0</v>
      </c>
    </row>
    <row r="444" spans="1:18" ht="15.75">
      <c r="A444" s="179" t="str">
        <f t="shared" si="15"/>
        <v/>
      </c>
      <c r="B444" s="171"/>
      <c r="C444" s="172"/>
      <c r="D444" s="173"/>
      <c r="E444" s="174"/>
      <c r="F444" s="175"/>
      <c r="G444" s="176"/>
      <c r="H444" s="177"/>
      <c r="I444" s="177"/>
      <c r="J444" s="177"/>
      <c r="K444" s="177"/>
      <c r="L444" s="177"/>
      <c r="M444" s="177"/>
      <c r="N444" s="177"/>
      <c r="O444" s="177"/>
      <c r="P444" s="178"/>
      <c r="Q444" s="166"/>
      <c r="R444" s="165">
        <f t="shared" si="14"/>
        <v>0</v>
      </c>
    </row>
    <row r="445" spans="1:18" ht="15.75">
      <c r="A445" s="179" t="str">
        <f t="shared" si="15"/>
        <v/>
      </c>
      <c r="B445" s="171"/>
      <c r="C445" s="172"/>
      <c r="D445" s="173"/>
      <c r="E445" s="174"/>
      <c r="F445" s="175"/>
      <c r="G445" s="176"/>
      <c r="H445" s="177"/>
      <c r="I445" s="177"/>
      <c r="J445" s="177"/>
      <c r="K445" s="177"/>
      <c r="L445" s="177"/>
      <c r="M445" s="177"/>
      <c r="N445" s="177"/>
      <c r="O445" s="177"/>
      <c r="P445" s="178"/>
      <c r="Q445" s="166"/>
      <c r="R445" s="165">
        <f t="shared" si="14"/>
        <v>0</v>
      </c>
    </row>
    <row r="446" spans="1:18" ht="15.75">
      <c r="A446" s="179" t="str">
        <f t="shared" si="15"/>
        <v/>
      </c>
      <c r="B446" s="171"/>
      <c r="C446" s="172"/>
      <c r="D446" s="173"/>
      <c r="E446" s="174"/>
      <c r="F446" s="175"/>
      <c r="G446" s="176"/>
      <c r="H446" s="177"/>
      <c r="I446" s="177"/>
      <c r="J446" s="177"/>
      <c r="K446" s="177"/>
      <c r="L446" s="177"/>
      <c r="M446" s="177"/>
      <c r="N446" s="177"/>
      <c r="O446" s="177"/>
      <c r="P446" s="178"/>
      <c r="Q446" s="166"/>
      <c r="R446" s="165">
        <f t="shared" si="14"/>
        <v>0</v>
      </c>
    </row>
    <row r="447" spans="1:18" ht="15.75">
      <c r="A447" s="179" t="str">
        <f t="shared" si="15"/>
        <v/>
      </c>
      <c r="B447" s="171"/>
      <c r="C447" s="172"/>
      <c r="D447" s="173"/>
      <c r="E447" s="174"/>
      <c r="F447" s="175"/>
      <c r="G447" s="176"/>
      <c r="H447" s="177"/>
      <c r="I447" s="177"/>
      <c r="J447" s="177"/>
      <c r="K447" s="177"/>
      <c r="L447" s="177"/>
      <c r="M447" s="177"/>
      <c r="N447" s="177"/>
      <c r="O447" s="177"/>
      <c r="P447" s="178"/>
      <c r="Q447" s="166"/>
      <c r="R447" s="165">
        <f t="shared" si="14"/>
        <v>0</v>
      </c>
    </row>
    <row r="448" spans="1:18" ht="15.75">
      <c r="A448" s="179" t="str">
        <f t="shared" si="15"/>
        <v/>
      </c>
      <c r="B448" s="171"/>
      <c r="C448" s="172"/>
      <c r="D448" s="173"/>
      <c r="E448" s="174"/>
      <c r="F448" s="175"/>
      <c r="G448" s="176"/>
      <c r="H448" s="177"/>
      <c r="I448" s="177"/>
      <c r="J448" s="177"/>
      <c r="K448" s="177"/>
      <c r="L448" s="177"/>
      <c r="M448" s="177"/>
      <c r="N448" s="177"/>
      <c r="O448" s="177"/>
      <c r="P448" s="178"/>
      <c r="Q448" s="166"/>
      <c r="R448" s="165">
        <f t="shared" si="14"/>
        <v>0</v>
      </c>
    </row>
    <row r="449" spans="1:18" ht="15.75">
      <c r="A449" s="179" t="str">
        <f t="shared" si="15"/>
        <v/>
      </c>
      <c r="B449" s="171"/>
      <c r="C449" s="172"/>
      <c r="D449" s="173"/>
      <c r="E449" s="174"/>
      <c r="F449" s="175"/>
      <c r="G449" s="176"/>
      <c r="H449" s="177"/>
      <c r="I449" s="177"/>
      <c r="J449" s="177"/>
      <c r="K449" s="177"/>
      <c r="L449" s="177"/>
      <c r="M449" s="177"/>
      <c r="N449" s="177"/>
      <c r="O449" s="177"/>
      <c r="P449" s="178"/>
      <c r="Q449" s="166"/>
      <c r="R449" s="165">
        <f t="shared" si="14"/>
        <v>0</v>
      </c>
    </row>
    <row r="450" spans="1:18" ht="15.75">
      <c r="A450" s="181" t="str">
        <f t="shared" si="15"/>
        <v/>
      </c>
      <c r="B450" s="171"/>
      <c r="C450" s="172"/>
      <c r="D450" s="173"/>
      <c r="E450" s="174"/>
      <c r="F450" s="175"/>
      <c r="G450" s="176"/>
      <c r="H450" s="177"/>
      <c r="I450" s="177"/>
      <c r="J450" s="177"/>
      <c r="K450" s="177"/>
      <c r="L450" s="177"/>
      <c r="M450" s="177"/>
      <c r="N450" s="177"/>
      <c r="O450" s="177"/>
      <c r="P450" s="178"/>
      <c r="Q450" s="166"/>
      <c r="R450" s="165">
        <f t="shared" si="14"/>
        <v>0</v>
      </c>
    </row>
    <row r="451" spans="1:18" ht="15.75">
      <c r="A451" s="179" t="str">
        <f t="shared" si="15"/>
        <v/>
      </c>
      <c r="B451" s="171"/>
      <c r="C451" s="172"/>
      <c r="D451" s="173"/>
      <c r="E451" s="174"/>
      <c r="F451" s="175"/>
      <c r="G451" s="176"/>
      <c r="H451" s="177"/>
      <c r="I451" s="177"/>
      <c r="J451" s="177"/>
      <c r="K451" s="177"/>
      <c r="L451" s="177"/>
      <c r="M451" s="177"/>
      <c r="N451" s="177"/>
      <c r="O451" s="177"/>
      <c r="P451" s="178"/>
      <c r="Q451" s="166"/>
      <c r="R451" s="165">
        <f t="shared" si="14"/>
        <v>0</v>
      </c>
    </row>
    <row r="452" spans="1:18" ht="15.75">
      <c r="A452" s="179" t="str">
        <f t="shared" si="15"/>
        <v/>
      </c>
      <c r="B452" s="171"/>
      <c r="C452" s="172"/>
      <c r="D452" s="173"/>
      <c r="E452" s="174"/>
      <c r="F452" s="175"/>
      <c r="G452" s="176"/>
      <c r="H452" s="177"/>
      <c r="I452" s="177"/>
      <c r="J452" s="177"/>
      <c r="K452" s="177"/>
      <c r="L452" s="177"/>
      <c r="M452" s="177"/>
      <c r="N452" s="177"/>
      <c r="O452" s="177"/>
      <c r="P452" s="178"/>
      <c r="Q452" s="166"/>
      <c r="R452" s="165">
        <f t="shared" si="14"/>
        <v>0</v>
      </c>
    </row>
    <row r="453" spans="1:18" ht="15.75">
      <c r="A453" s="179" t="str">
        <f t="shared" si="15"/>
        <v/>
      </c>
      <c r="B453" s="171"/>
      <c r="C453" s="172"/>
      <c r="D453" s="173"/>
      <c r="E453" s="174"/>
      <c r="F453" s="175"/>
      <c r="G453" s="176"/>
      <c r="H453" s="177"/>
      <c r="I453" s="177"/>
      <c r="J453" s="177"/>
      <c r="K453" s="177"/>
      <c r="L453" s="177"/>
      <c r="M453" s="177"/>
      <c r="N453" s="177"/>
      <c r="O453" s="177"/>
      <c r="P453" s="178"/>
      <c r="Q453" s="166"/>
      <c r="R453" s="165">
        <f t="shared" si="14"/>
        <v>0</v>
      </c>
    </row>
    <row r="454" spans="1:18" ht="15.75">
      <c r="A454" s="179" t="str">
        <f t="shared" si="15"/>
        <v/>
      </c>
      <c r="B454" s="171"/>
      <c r="C454" s="172"/>
      <c r="D454" s="173"/>
      <c r="E454" s="174"/>
      <c r="F454" s="175"/>
      <c r="G454" s="176"/>
      <c r="H454" s="177"/>
      <c r="I454" s="177"/>
      <c r="J454" s="177"/>
      <c r="K454" s="177"/>
      <c r="L454" s="177"/>
      <c r="M454" s="177"/>
      <c r="N454" s="177"/>
      <c r="O454" s="177"/>
      <c r="P454" s="178"/>
      <c r="Q454" s="166"/>
      <c r="R454" s="165">
        <f t="shared" si="14"/>
        <v>0</v>
      </c>
    </row>
    <row r="455" spans="1:18" ht="15.75">
      <c r="A455" s="179" t="str">
        <f t="shared" si="15"/>
        <v/>
      </c>
      <c r="B455" s="171"/>
      <c r="C455" s="172"/>
      <c r="D455" s="173"/>
      <c r="E455" s="174"/>
      <c r="F455" s="175"/>
      <c r="G455" s="176"/>
      <c r="H455" s="177"/>
      <c r="I455" s="177"/>
      <c r="J455" s="177"/>
      <c r="K455" s="177"/>
      <c r="L455" s="177"/>
      <c r="M455" s="177"/>
      <c r="N455" s="177"/>
      <c r="O455" s="177"/>
      <c r="P455" s="178"/>
      <c r="Q455" s="166"/>
      <c r="R455" s="165">
        <f t="shared" si="14"/>
        <v>0</v>
      </c>
    </row>
    <row r="456" spans="1:18" ht="15.75">
      <c r="A456" s="179" t="str">
        <f t="shared" si="15"/>
        <v/>
      </c>
      <c r="B456" s="171"/>
      <c r="C456" s="172"/>
      <c r="D456" s="173"/>
      <c r="E456" s="174"/>
      <c r="F456" s="175"/>
      <c r="G456" s="176"/>
      <c r="H456" s="177"/>
      <c r="I456" s="177"/>
      <c r="J456" s="177"/>
      <c r="K456" s="177"/>
      <c r="L456" s="177"/>
      <c r="M456" s="177"/>
      <c r="N456" s="177"/>
      <c r="O456" s="177"/>
      <c r="P456" s="178"/>
      <c r="Q456" s="166"/>
      <c r="R456" s="165">
        <f t="shared" si="14"/>
        <v>0</v>
      </c>
    </row>
    <row r="457" spans="1:18" ht="15.75">
      <c r="A457" s="179" t="str">
        <f t="shared" si="15"/>
        <v/>
      </c>
      <c r="B457" s="171"/>
      <c r="C457" s="172"/>
      <c r="D457" s="173"/>
      <c r="E457" s="174"/>
      <c r="F457" s="175"/>
      <c r="G457" s="176"/>
      <c r="H457" s="177"/>
      <c r="I457" s="177"/>
      <c r="J457" s="177"/>
      <c r="K457" s="177"/>
      <c r="L457" s="177"/>
      <c r="M457" s="177"/>
      <c r="N457" s="177"/>
      <c r="O457" s="177"/>
      <c r="P457" s="178"/>
      <c r="Q457" s="166"/>
      <c r="R457" s="165">
        <f t="shared" si="14"/>
        <v>0</v>
      </c>
    </row>
    <row r="458" spans="1:18" ht="15.75">
      <c r="A458" s="179" t="str">
        <f t="shared" si="15"/>
        <v/>
      </c>
      <c r="B458" s="171"/>
      <c r="C458" s="172"/>
      <c r="D458" s="173"/>
      <c r="E458" s="174"/>
      <c r="F458" s="175"/>
      <c r="G458" s="176"/>
      <c r="H458" s="177"/>
      <c r="I458" s="177"/>
      <c r="J458" s="177"/>
      <c r="K458" s="177"/>
      <c r="L458" s="177"/>
      <c r="M458" s="177"/>
      <c r="N458" s="177"/>
      <c r="O458" s="177"/>
      <c r="P458" s="178"/>
      <c r="Q458" s="166"/>
      <c r="R458" s="165">
        <f t="shared" si="14"/>
        <v>0</v>
      </c>
    </row>
    <row r="459" spans="1:18" ht="15.75">
      <c r="A459" s="179" t="str">
        <f t="shared" si="15"/>
        <v/>
      </c>
      <c r="B459" s="171"/>
      <c r="C459" s="172"/>
      <c r="D459" s="173"/>
      <c r="E459" s="174"/>
      <c r="F459" s="175"/>
      <c r="G459" s="176"/>
      <c r="H459" s="177"/>
      <c r="I459" s="177"/>
      <c r="J459" s="177"/>
      <c r="K459" s="177"/>
      <c r="L459" s="177"/>
      <c r="M459" s="177"/>
      <c r="N459" s="177"/>
      <c r="O459" s="177"/>
      <c r="P459" s="178"/>
      <c r="Q459" s="166"/>
      <c r="R459" s="165">
        <f t="shared" si="14"/>
        <v>0</v>
      </c>
    </row>
    <row r="460" spans="1:18" ht="15.75">
      <c r="A460" s="179" t="str">
        <f t="shared" si="15"/>
        <v/>
      </c>
      <c r="B460" s="171"/>
      <c r="C460" s="172"/>
      <c r="D460" s="173"/>
      <c r="E460" s="174"/>
      <c r="F460" s="175"/>
      <c r="G460" s="176"/>
      <c r="H460" s="177"/>
      <c r="I460" s="177"/>
      <c r="J460" s="177"/>
      <c r="K460" s="177"/>
      <c r="L460" s="177"/>
      <c r="M460" s="177"/>
      <c r="N460" s="177"/>
      <c r="O460" s="177"/>
      <c r="P460" s="178"/>
      <c r="Q460" s="166"/>
      <c r="R460" s="165">
        <f t="shared" si="14"/>
        <v>0</v>
      </c>
    </row>
    <row r="461" spans="1:18" ht="15.75">
      <c r="A461" s="179" t="str">
        <f t="shared" si="15"/>
        <v/>
      </c>
      <c r="B461" s="171"/>
      <c r="C461" s="172"/>
      <c r="D461" s="173"/>
      <c r="E461" s="174"/>
      <c r="F461" s="175"/>
      <c r="G461" s="176"/>
      <c r="H461" s="177"/>
      <c r="I461" s="177"/>
      <c r="J461" s="177"/>
      <c r="K461" s="177"/>
      <c r="L461" s="177"/>
      <c r="M461" s="177"/>
      <c r="N461" s="177"/>
      <c r="O461" s="177"/>
      <c r="P461" s="178"/>
      <c r="Q461" s="166"/>
      <c r="R461" s="165">
        <f t="shared" si="14"/>
        <v>0</v>
      </c>
    </row>
    <row r="462" spans="1:18" ht="15.75">
      <c r="A462" s="179" t="str">
        <f t="shared" si="15"/>
        <v/>
      </c>
      <c r="B462" s="171"/>
      <c r="C462" s="172"/>
      <c r="D462" s="173"/>
      <c r="E462" s="174"/>
      <c r="F462" s="175"/>
      <c r="G462" s="176"/>
      <c r="H462" s="177"/>
      <c r="I462" s="177"/>
      <c r="J462" s="177"/>
      <c r="K462" s="177"/>
      <c r="L462" s="177"/>
      <c r="M462" s="177"/>
      <c r="N462" s="177"/>
      <c r="O462" s="177"/>
      <c r="P462" s="178"/>
      <c r="Q462" s="166"/>
      <c r="R462" s="165">
        <f t="shared" si="14"/>
        <v>0</v>
      </c>
    </row>
    <row r="463" spans="1:18" ht="15.75">
      <c r="A463" s="179" t="str">
        <f t="shared" si="15"/>
        <v/>
      </c>
      <c r="B463" s="171"/>
      <c r="C463" s="172"/>
      <c r="D463" s="173"/>
      <c r="E463" s="174"/>
      <c r="F463" s="175"/>
      <c r="G463" s="176"/>
      <c r="H463" s="177"/>
      <c r="I463" s="177"/>
      <c r="J463" s="177"/>
      <c r="K463" s="177"/>
      <c r="L463" s="177"/>
      <c r="M463" s="177"/>
      <c r="N463" s="177"/>
      <c r="O463" s="177"/>
      <c r="P463" s="178"/>
      <c r="Q463" s="166"/>
      <c r="R463" s="165">
        <f t="shared" si="14"/>
        <v>0</v>
      </c>
    </row>
    <row r="464" spans="1:18" ht="15.75">
      <c r="A464" s="179" t="str">
        <f t="shared" si="15"/>
        <v/>
      </c>
      <c r="B464" s="171"/>
      <c r="C464" s="172"/>
      <c r="D464" s="173"/>
      <c r="E464" s="174"/>
      <c r="F464" s="175"/>
      <c r="G464" s="176"/>
      <c r="H464" s="177"/>
      <c r="I464" s="177"/>
      <c r="J464" s="177"/>
      <c r="K464" s="177"/>
      <c r="L464" s="177"/>
      <c r="M464" s="177"/>
      <c r="N464" s="177"/>
      <c r="O464" s="177"/>
      <c r="P464" s="178"/>
      <c r="Q464" s="166"/>
      <c r="R464" s="165">
        <f t="shared" si="14"/>
        <v>0</v>
      </c>
    </row>
    <row r="465" spans="1:18" ht="15.75">
      <c r="A465" s="179" t="str">
        <f t="shared" si="15"/>
        <v/>
      </c>
      <c r="B465" s="171"/>
      <c r="C465" s="172"/>
      <c r="D465" s="173"/>
      <c r="E465" s="174"/>
      <c r="F465" s="175"/>
      <c r="G465" s="176"/>
      <c r="H465" s="177"/>
      <c r="I465" s="177"/>
      <c r="J465" s="177"/>
      <c r="K465" s="177"/>
      <c r="L465" s="177"/>
      <c r="M465" s="177"/>
      <c r="N465" s="177"/>
      <c r="O465" s="177"/>
      <c r="P465" s="178"/>
      <c r="Q465" s="166"/>
      <c r="R465" s="165">
        <f t="shared" si="14"/>
        <v>0</v>
      </c>
    </row>
    <row r="466" spans="1:18" ht="15.75">
      <c r="A466" s="180" t="str">
        <f t="shared" si="15"/>
        <v/>
      </c>
      <c r="B466" s="171"/>
      <c r="C466" s="172"/>
      <c r="D466" s="173"/>
      <c r="E466" s="174"/>
      <c r="F466" s="175"/>
      <c r="G466" s="176"/>
      <c r="H466" s="177"/>
      <c r="I466" s="177"/>
      <c r="J466" s="177"/>
      <c r="K466" s="177"/>
      <c r="L466" s="177"/>
      <c r="M466" s="177"/>
      <c r="N466" s="177"/>
      <c r="O466" s="177"/>
      <c r="P466" s="178"/>
      <c r="Q466" s="166"/>
      <c r="R466" s="165">
        <f t="shared" si="14"/>
        <v>0</v>
      </c>
    </row>
    <row r="467" spans="1:18" ht="15.75">
      <c r="A467" s="179" t="str">
        <f t="shared" si="15"/>
        <v/>
      </c>
      <c r="B467" s="171"/>
      <c r="C467" s="172"/>
      <c r="D467" s="173"/>
      <c r="E467" s="174"/>
      <c r="F467" s="175"/>
      <c r="G467" s="176"/>
      <c r="H467" s="177"/>
      <c r="I467" s="177"/>
      <c r="J467" s="177"/>
      <c r="K467" s="177"/>
      <c r="L467" s="177"/>
      <c r="M467" s="177"/>
      <c r="N467" s="177"/>
      <c r="O467" s="177"/>
      <c r="P467" s="178"/>
      <c r="Q467" s="166"/>
      <c r="R467" s="165">
        <f t="shared" si="14"/>
        <v>0</v>
      </c>
    </row>
    <row r="468" spans="1:18" ht="15.75">
      <c r="A468" s="179" t="str">
        <f t="shared" si="15"/>
        <v/>
      </c>
      <c r="B468" s="171"/>
      <c r="C468" s="172"/>
      <c r="D468" s="173"/>
      <c r="E468" s="174"/>
      <c r="F468" s="175"/>
      <c r="G468" s="176"/>
      <c r="H468" s="177"/>
      <c r="I468" s="177"/>
      <c r="J468" s="177"/>
      <c r="K468" s="177"/>
      <c r="L468" s="177"/>
      <c r="M468" s="177"/>
      <c r="N468" s="177"/>
      <c r="O468" s="177"/>
      <c r="P468" s="178"/>
      <c r="Q468" s="166"/>
      <c r="R468" s="165">
        <f t="shared" si="14"/>
        <v>0</v>
      </c>
    </row>
    <row r="469" spans="1:18" ht="15.75">
      <c r="A469" s="179" t="str">
        <f t="shared" si="15"/>
        <v/>
      </c>
      <c r="B469" s="171"/>
      <c r="C469" s="172"/>
      <c r="D469" s="173"/>
      <c r="E469" s="174"/>
      <c r="F469" s="175"/>
      <c r="G469" s="176"/>
      <c r="H469" s="177"/>
      <c r="I469" s="177"/>
      <c r="J469" s="177"/>
      <c r="K469" s="177"/>
      <c r="L469" s="177"/>
      <c r="M469" s="177"/>
      <c r="N469" s="177"/>
      <c r="O469" s="177"/>
      <c r="P469" s="178"/>
      <c r="Q469" s="166"/>
      <c r="R469" s="165">
        <f t="shared" si="14"/>
        <v>0</v>
      </c>
    </row>
    <row r="470" spans="1:18" ht="15.75">
      <c r="A470" s="181" t="str">
        <f t="shared" si="15"/>
        <v/>
      </c>
      <c r="B470" s="171"/>
      <c r="C470" s="172"/>
      <c r="D470" s="173"/>
      <c r="E470" s="174"/>
      <c r="F470" s="175"/>
      <c r="G470" s="176"/>
      <c r="H470" s="177"/>
      <c r="I470" s="177"/>
      <c r="J470" s="177"/>
      <c r="K470" s="177"/>
      <c r="L470" s="177"/>
      <c r="M470" s="177"/>
      <c r="N470" s="177"/>
      <c r="O470" s="177"/>
      <c r="P470" s="178"/>
      <c r="Q470" s="166"/>
      <c r="R470" s="165">
        <f t="shared" si="14"/>
        <v>0</v>
      </c>
    </row>
    <row r="471" spans="1:18" ht="15.75">
      <c r="A471" s="179" t="str">
        <f t="shared" si="15"/>
        <v/>
      </c>
      <c r="B471" s="171"/>
      <c r="C471" s="172"/>
      <c r="D471" s="173"/>
      <c r="E471" s="174"/>
      <c r="F471" s="175"/>
      <c r="G471" s="176"/>
      <c r="H471" s="177"/>
      <c r="I471" s="177"/>
      <c r="J471" s="177"/>
      <c r="K471" s="177"/>
      <c r="L471" s="177"/>
      <c r="M471" s="177"/>
      <c r="N471" s="177"/>
      <c r="O471" s="177"/>
      <c r="P471" s="178"/>
      <c r="Q471" s="166"/>
      <c r="R471" s="165">
        <f t="shared" si="14"/>
        <v>0</v>
      </c>
    </row>
    <row r="472" spans="1:18" ht="15.75">
      <c r="A472" s="179" t="str">
        <f t="shared" si="15"/>
        <v/>
      </c>
      <c r="B472" s="171"/>
      <c r="C472" s="172"/>
      <c r="D472" s="173"/>
      <c r="E472" s="174"/>
      <c r="F472" s="175"/>
      <c r="G472" s="176"/>
      <c r="H472" s="177"/>
      <c r="I472" s="177"/>
      <c r="J472" s="177"/>
      <c r="K472" s="177"/>
      <c r="L472" s="177"/>
      <c r="M472" s="177"/>
      <c r="N472" s="177"/>
      <c r="O472" s="177"/>
      <c r="P472" s="178"/>
      <c r="Q472" s="166"/>
      <c r="R472" s="165">
        <f t="shared" si="14"/>
        <v>0</v>
      </c>
    </row>
    <row r="473" spans="1:18" ht="15.75">
      <c r="A473" s="179" t="str">
        <f t="shared" si="15"/>
        <v/>
      </c>
      <c r="B473" s="171"/>
      <c r="C473" s="172"/>
      <c r="D473" s="173"/>
      <c r="E473" s="174"/>
      <c r="F473" s="175"/>
      <c r="G473" s="176"/>
      <c r="H473" s="177"/>
      <c r="I473" s="177"/>
      <c r="J473" s="177"/>
      <c r="K473" s="177"/>
      <c r="L473" s="177"/>
      <c r="M473" s="177"/>
      <c r="N473" s="177"/>
      <c r="O473" s="177"/>
      <c r="P473" s="178"/>
      <c r="Q473" s="166"/>
      <c r="R473" s="165">
        <f t="shared" si="14"/>
        <v>0</v>
      </c>
    </row>
    <row r="474" spans="1:18" ht="15.75">
      <c r="A474" s="179" t="str">
        <f t="shared" si="15"/>
        <v/>
      </c>
      <c r="B474" s="171"/>
      <c r="C474" s="172"/>
      <c r="D474" s="173"/>
      <c r="E474" s="174"/>
      <c r="F474" s="175"/>
      <c r="G474" s="176"/>
      <c r="H474" s="177"/>
      <c r="I474" s="177"/>
      <c r="J474" s="177"/>
      <c r="K474" s="177"/>
      <c r="L474" s="177"/>
      <c r="M474" s="177"/>
      <c r="N474" s="177"/>
      <c r="O474" s="177"/>
      <c r="P474" s="178"/>
      <c r="Q474" s="166"/>
      <c r="R474" s="165">
        <f t="shared" si="14"/>
        <v>0</v>
      </c>
    </row>
    <row r="475" spans="1:18" ht="15.75">
      <c r="A475" s="179" t="str">
        <f t="shared" si="15"/>
        <v/>
      </c>
      <c r="B475" s="171"/>
      <c r="C475" s="172"/>
      <c r="D475" s="173"/>
      <c r="E475" s="174"/>
      <c r="F475" s="175"/>
      <c r="G475" s="176"/>
      <c r="H475" s="177"/>
      <c r="I475" s="177"/>
      <c r="J475" s="177"/>
      <c r="K475" s="177"/>
      <c r="L475" s="177"/>
      <c r="M475" s="177"/>
      <c r="N475" s="177"/>
      <c r="O475" s="177"/>
      <c r="P475" s="178"/>
      <c r="Q475" s="166"/>
      <c r="R475" s="165">
        <f t="shared" si="14"/>
        <v>0</v>
      </c>
    </row>
    <row r="476" spans="1:18" ht="15.75">
      <c r="A476" s="179" t="str">
        <f t="shared" si="15"/>
        <v/>
      </c>
      <c r="B476" s="171"/>
      <c r="C476" s="172"/>
      <c r="D476" s="173"/>
      <c r="E476" s="174"/>
      <c r="F476" s="175"/>
      <c r="G476" s="176"/>
      <c r="H476" s="177"/>
      <c r="I476" s="177"/>
      <c r="J476" s="177"/>
      <c r="K476" s="177"/>
      <c r="L476" s="177"/>
      <c r="M476" s="177"/>
      <c r="N476" s="177"/>
      <c r="O476" s="177"/>
      <c r="P476" s="178"/>
      <c r="Q476" s="166"/>
      <c r="R476" s="165">
        <f t="shared" si="14"/>
        <v>0</v>
      </c>
    </row>
    <row r="477" spans="1:18" ht="15.75">
      <c r="A477" s="179" t="str">
        <f t="shared" si="15"/>
        <v/>
      </c>
      <c r="B477" s="171"/>
      <c r="C477" s="172"/>
      <c r="D477" s="173"/>
      <c r="E477" s="174"/>
      <c r="F477" s="175"/>
      <c r="G477" s="176"/>
      <c r="H477" s="177"/>
      <c r="I477" s="177"/>
      <c r="J477" s="177"/>
      <c r="K477" s="177"/>
      <c r="L477" s="177"/>
      <c r="M477" s="177"/>
      <c r="N477" s="177"/>
      <c r="O477" s="177"/>
      <c r="P477" s="178"/>
      <c r="Q477" s="166"/>
      <c r="R477" s="165">
        <f t="shared" si="14"/>
        <v>0</v>
      </c>
    </row>
    <row r="478" spans="1:18" ht="15.75">
      <c r="A478" s="179" t="str">
        <f t="shared" si="15"/>
        <v/>
      </c>
      <c r="B478" s="171"/>
      <c r="C478" s="172"/>
      <c r="D478" s="173"/>
      <c r="E478" s="174"/>
      <c r="F478" s="175"/>
      <c r="G478" s="176"/>
      <c r="H478" s="177"/>
      <c r="I478" s="177"/>
      <c r="J478" s="177"/>
      <c r="K478" s="177"/>
      <c r="L478" s="177"/>
      <c r="M478" s="177"/>
      <c r="N478" s="177"/>
      <c r="O478" s="177"/>
      <c r="P478" s="178"/>
      <c r="Q478" s="166"/>
      <c r="R478" s="165">
        <f t="shared" si="14"/>
        <v>0</v>
      </c>
    </row>
    <row r="479" spans="1:18" ht="15.75">
      <c r="A479" s="179" t="str">
        <f t="shared" si="15"/>
        <v/>
      </c>
      <c r="B479" s="171"/>
      <c r="C479" s="172"/>
      <c r="D479" s="173"/>
      <c r="E479" s="174"/>
      <c r="F479" s="175"/>
      <c r="G479" s="176"/>
      <c r="H479" s="177"/>
      <c r="I479" s="177"/>
      <c r="J479" s="177"/>
      <c r="K479" s="177"/>
      <c r="L479" s="177"/>
      <c r="M479" s="177"/>
      <c r="N479" s="177"/>
      <c r="O479" s="177"/>
      <c r="P479" s="178"/>
      <c r="Q479" s="166"/>
      <c r="R479" s="165">
        <f t="shared" si="14"/>
        <v>0</v>
      </c>
    </row>
    <row r="480" spans="1:18" ht="15.75">
      <c r="A480" s="179" t="str">
        <f t="shared" si="15"/>
        <v/>
      </c>
      <c r="B480" s="171"/>
      <c r="C480" s="172"/>
      <c r="D480" s="173"/>
      <c r="E480" s="174"/>
      <c r="F480" s="175"/>
      <c r="G480" s="176"/>
      <c r="H480" s="177"/>
      <c r="I480" s="177"/>
      <c r="J480" s="177"/>
      <c r="K480" s="177"/>
      <c r="L480" s="177"/>
      <c r="M480" s="177"/>
      <c r="N480" s="177"/>
      <c r="O480" s="177"/>
      <c r="P480" s="178"/>
      <c r="Q480" s="166"/>
      <c r="R480" s="165">
        <f t="shared" si="14"/>
        <v>0</v>
      </c>
    </row>
    <row r="481" spans="1:18" ht="15.75">
      <c r="A481" s="179" t="str">
        <f t="shared" si="15"/>
        <v/>
      </c>
      <c r="B481" s="171"/>
      <c r="C481" s="172"/>
      <c r="D481" s="173"/>
      <c r="E481" s="174"/>
      <c r="F481" s="175"/>
      <c r="G481" s="176"/>
      <c r="H481" s="177"/>
      <c r="I481" s="177"/>
      <c r="J481" s="177"/>
      <c r="K481" s="177"/>
      <c r="L481" s="177"/>
      <c r="M481" s="177"/>
      <c r="N481" s="177"/>
      <c r="O481" s="177"/>
      <c r="P481" s="178"/>
      <c r="Q481" s="166"/>
      <c r="R481" s="165">
        <f t="shared" si="14"/>
        <v>0</v>
      </c>
    </row>
    <row r="482" spans="1:18" ht="15.75">
      <c r="A482" s="179" t="str">
        <f t="shared" si="15"/>
        <v/>
      </c>
      <c r="B482" s="171"/>
      <c r="C482" s="172"/>
      <c r="D482" s="173"/>
      <c r="E482" s="174"/>
      <c r="F482" s="175"/>
      <c r="G482" s="176"/>
      <c r="H482" s="177"/>
      <c r="I482" s="177"/>
      <c r="J482" s="177"/>
      <c r="K482" s="177"/>
      <c r="L482" s="177"/>
      <c r="M482" s="177"/>
      <c r="N482" s="177"/>
      <c r="O482" s="177"/>
      <c r="P482" s="178"/>
      <c r="Q482" s="166"/>
      <c r="R482" s="165">
        <f t="shared" si="14"/>
        <v>0</v>
      </c>
    </row>
    <row r="483" spans="1:18" ht="15.75">
      <c r="A483" s="179" t="str">
        <f t="shared" si="15"/>
        <v/>
      </c>
      <c r="B483" s="171"/>
      <c r="C483" s="172"/>
      <c r="D483" s="173"/>
      <c r="E483" s="174"/>
      <c r="F483" s="175"/>
      <c r="G483" s="176"/>
      <c r="H483" s="177"/>
      <c r="I483" s="177"/>
      <c r="J483" s="177"/>
      <c r="K483" s="177"/>
      <c r="L483" s="177"/>
      <c r="M483" s="177"/>
      <c r="N483" s="177"/>
      <c r="O483" s="177"/>
      <c r="P483" s="178"/>
      <c r="Q483" s="166"/>
      <c r="R483" s="165">
        <f t="shared" si="14"/>
        <v>0</v>
      </c>
    </row>
    <row r="484" spans="1:18" ht="15.75">
      <c r="A484" s="179" t="str">
        <f t="shared" si="15"/>
        <v/>
      </c>
      <c r="B484" s="171"/>
      <c r="C484" s="172"/>
      <c r="D484" s="173"/>
      <c r="E484" s="174"/>
      <c r="F484" s="175"/>
      <c r="G484" s="176"/>
      <c r="H484" s="177"/>
      <c r="I484" s="177"/>
      <c r="J484" s="177"/>
      <c r="K484" s="177"/>
      <c r="L484" s="177"/>
      <c r="M484" s="177"/>
      <c r="N484" s="177"/>
      <c r="O484" s="177"/>
      <c r="P484" s="178"/>
      <c r="Q484" s="166"/>
      <c r="R484" s="165">
        <f t="shared" si="14"/>
        <v>0</v>
      </c>
    </row>
    <row r="485" spans="1:18" ht="15.75">
      <c r="A485" s="181" t="str">
        <f t="shared" si="15"/>
        <v/>
      </c>
      <c r="B485" s="171"/>
      <c r="C485" s="172"/>
      <c r="D485" s="173"/>
      <c r="E485" s="174"/>
      <c r="F485" s="175"/>
      <c r="G485" s="176"/>
      <c r="H485" s="177"/>
      <c r="I485" s="177"/>
      <c r="J485" s="177"/>
      <c r="K485" s="177"/>
      <c r="L485" s="177"/>
      <c r="M485" s="177"/>
      <c r="N485" s="177"/>
      <c r="O485" s="177"/>
      <c r="P485" s="178"/>
      <c r="Q485" s="166"/>
      <c r="R485" s="165">
        <f t="shared" si="14"/>
        <v>0</v>
      </c>
    </row>
    <row r="486" spans="1:18" ht="15.75">
      <c r="A486" s="179" t="str">
        <f t="shared" si="15"/>
        <v/>
      </c>
      <c r="B486" s="171"/>
      <c r="C486" s="172"/>
      <c r="D486" s="173"/>
      <c r="E486" s="174"/>
      <c r="F486" s="175"/>
      <c r="G486" s="176"/>
      <c r="H486" s="177"/>
      <c r="I486" s="177"/>
      <c r="J486" s="177"/>
      <c r="K486" s="177"/>
      <c r="L486" s="177"/>
      <c r="M486" s="177"/>
      <c r="N486" s="177"/>
      <c r="O486" s="177"/>
      <c r="P486" s="178"/>
      <c r="Q486" s="166"/>
      <c r="R486" s="165">
        <f t="shared" si="14"/>
        <v>0</v>
      </c>
    </row>
    <row r="487" spans="1:18" ht="15.75">
      <c r="A487" s="179" t="str">
        <f t="shared" si="15"/>
        <v/>
      </c>
      <c r="B487" s="171"/>
      <c r="C487" s="172"/>
      <c r="D487" s="173"/>
      <c r="E487" s="174"/>
      <c r="F487" s="175"/>
      <c r="G487" s="176"/>
      <c r="H487" s="177"/>
      <c r="I487" s="177"/>
      <c r="J487" s="177"/>
      <c r="K487" s="177"/>
      <c r="L487" s="177"/>
      <c r="M487" s="177"/>
      <c r="N487" s="177"/>
      <c r="O487" s="177"/>
      <c r="P487" s="178"/>
      <c r="Q487" s="166"/>
      <c r="R487" s="165">
        <f t="shared" si="14"/>
        <v>0</v>
      </c>
    </row>
    <row r="488" spans="1:18" ht="15.75">
      <c r="A488" s="179" t="str">
        <f t="shared" si="15"/>
        <v/>
      </c>
      <c r="B488" s="171"/>
      <c r="C488" s="172"/>
      <c r="D488" s="173"/>
      <c r="E488" s="174"/>
      <c r="F488" s="175"/>
      <c r="G488" s="176"/>
      <c r="H488" s="177"/>
      <c r="I488" s="177"/>
      <c r="J488" s="177"/>
      <c r="K488" s="177"/>
      <c r="L488" s="177"/>
      <c r="M488" s="177"/>
      <c r="N488" s="177"/>
      <c r="O488" s="177"/>
      <c r="P488" s="178"/>
      <c r="Q488" s="166"/>
      <c r="R488" s="165">
        <f t="shared" si="14"/>
        <v>0</v>
      </c>
    </row>
    <row r="489" spans="1:18" ht="15.75">
      <c r="A489" s="179" t="str">
        <f t="shared" si="15"/>
        <v/>
      </c>
      <c r="B489" s="171"/>
      <c r="C489" s="172"/>
      <c r="D489" s="173"/>
      <c r="E489" s="174"/>
      <c r="F489" s="175"/>
      <c r="G489" s="176"/>
      <c r="H489" s="177"/>
      <c r="I489" s="177"/>
      <c r="J489" s="177"/>
      <c r="K489" s="177"/>
      <c r="L489" s="177"/>
      <c r="M489" s="177"/>
      <c r="N489" s="177"/>
      <c r="O489" s="177"/>
      <c r="P489" s="178"/>
      <c r="Q489" s="166"/>
      <c r="R489" s="165">
        <f t="shared" si="14"/>
        <v>0</v>
      </c>
    </row>
    <row r="490" spans="1:18" ht="15.75">
      <c r="A490" s="179" t="str">
        <f t="shared" si="15"/>
        <v/>
      </c>
      <c r="B490" s="171"/>
      <c r="C490" s="172"/>
      <c r="D490" s="173"/>
      <c r="E490" s="174"/>
      <c r="F490" s="175"/>
      <c r="G490" s="176"/>
      <c r="H490" s="177"/>
      <c r="I490" s="177"/>
      <c r="J490" s="177"/>
      <c r="K490" s="177"/>
      <c r="L490" s="177"/>
      <c r="M490" s="177"/>
      <c r="N490" s="177"/>
      <c r="O490" s="177"/>
      <c r="P490" s="178"/>
      <c r="Q490" s="166"/>
      <c r="R490" s="165">
        <f t="shared" si="14"/>
        <v>0</v>
      </c>
    </row>
    <row r="491" spans="1:18" ht="15.75">
      <c r="A491" s="179" t="str">
        <f t="shared" si="15"/>
        <v/>
      </c>
      <c r="B491" s="171"/>
      <c r="C491" s="172"/>
      <c r="D491" s="173"/>
      <c r="E491" s="174"/>
      <c r="F491" s="175"/>
      <c r="G491" s="176"/>
      <c r="H491" s="177"/>
      <c r="I491" s="177"/>
      <c r="J491" s="177"/>
      <c r="K491" s="177"/>
      <c r="L491" s="177"/>
      <c r="M491" s="177"/>
      <c r="N491" s="177"/>
      <c r="O491" s="177"/>
      <c r="P491" s="178"/>
      <c r="Q491" s="166"/>
      <c r="R491" s="165">
        <f t="shared" si="14"/>
        <v>0</v>
      </c>
    </row>
    <row r="492" spans="1:18" ht="15.75">
      <c r="A492" s="179" t="str">
        <f t="shared" si="15"/>
        <v/>
      </c>
      <c r="B492" s="171"/>
      <c r="C492" s="172"/>
      <c r="D492" s="173"/>
      <c r="E492" s="174"/>
      <c r="F492" s="175"/>
      <c r="G492" s="176"/>
      <c r="H492" s="177"/>
      <c r="I492" s="177"/>
      <c r="J492" s="177"/>
      <c r="K492" s="177"/>
      <c r="L492" s="177"/>
      <c r="M492" s="177"/>
      <c r="N492" s="177"/>
      <c r="O492" s="177"/>
      <c r="P492" s="178"/>
      <c r="Q492" s="166"/>
      <c r="R492" s="165">
        <f t="shared" si="14"/>
        <v>0</v>
      </c>
    </row>
    <row r="493" spans="1:18" ht="15.75">
      <c r="A493" s="179" t="str">
        <f t="shared" si="15"/>
        <v/>
      </c>
      <c r="B493" s="171"/>
      <c r="C493" s="172"/>
      <c r="D493" s="173"/>
      <c r="E493" s="174"/>
      <c r="F493" s="175"/>
      <c r="G493" s="176"/>
      <c r="H493" s="177"/>
      <c r="I493" s="177"/>
      <c r="J493" s="177"/>
      <c r="K493" s="177"/>
      <c r="L493" s="177"/>
      <c r="M493" s="177"/>
      <c r="N493" s="177"/>
      <c r="O493" s="177"/>
      <c r="P493" s="178"/>
      <c r="Q493" s="166"/>
      <c r="R493" s="165">
        <f t="shared" si="14"/>
        <v>0</v>
      </c>
    </row>
    <row r="494" spans="1:18" ht="15.75">
      <c r="A494" s="179" t="str">
        <f t="shared" si="15"/>
        <v/>
      </c>
      <c r="B494" s="171"/>
      <c r="C494" s="172"/>
      <c r="D494" s="173"/>
      <c r="E494" s="174"/>
      <c r="F494" s="175"/>
      <c r="G494" s="176"/>
      <c r="H494" s="177"/>
      <c r="I494" s="177"/>
      <c r="J494" s="177"/>
      <c r="K494" s="177"/>
      <c r="L494" s="177"/>
      <c r="M494" s="177"/>
      <c r="N494" s="177"/>
      <c r="O494" s="177"/>
      <c r="P494" s="178"/>
      <c r="Q494" s="166"/>
      <c r="R494" s="165">
        <f t="shared" si="14"/>
        <v>0</v>
      </c>
    </row>
    <row r="495" spans="1:18" ht="15.75">
      <c r="A495" s="179" t="str">
        <f t="shared" si="15"/>
        <v/>
      </c>
      <c r="B495" s="171"/>
      <c r="C495" s="172"/>
      <c r="D495" s="173"/>
      <c r="E495" s="174"/>
      <c r="F495" s="175"/>
      <c r="G495" s="176"/>
      <c r="H495" s="177"/>
      <c r="I495" s="177"/>
      <c r="J495" s="177"/>
      <c r="K495" s="177"/>
      <c r="L495" s="177"/>
      <c r="M495" s="177"/>
      <c r="N495" s="177"/>
      <c r="O495" s="177"/>
      <c r="P495" s="178"/>
      <c r="Q495" s="166"/>
      <c r="R495" s="165">
        <f t="shared" si="14"/>
        <v>0</v>
      </c>
    </row>
    <row r="496" spans="1:18" ht="15.75">
      <c r="A496" s="157" t="str">
        <f t="shared" si="15"/>
        <v/>
      </c>
      <c r="B496" s="149"/>
      <c r="C496" s="150"/>
      <c r="D496" s="151"/>
      <c r="E496" s="152"/>
      <c r="F496" s="153"/>
      <c r="G496" s="154"/>
      <c r="H496" s="155"/>
      <c r="I496" s="155"/>
      <c r="J496" s="155"/>
      <c r="K496" s="155"/>
      <c r="L496" s="155"/>
      <c r="M496" s="155"/>
      <c r="N496" s="155"/>
      <c r="O496" s="155"/>
      <c r="P496" s="156"/>
      <c r="Q496" s="147"/>
      <c r="R496" s="139">
        <f t="shared" si="14"/>
        <v>0</v>
      </c>
    </row>
    <row r="497" spans="1:18" ht="15.75">
      <c r="A497" s="157" t="str">
        <f t="shared" si="15"/>
        <v/>
      </c>
      <c r="B497" s="149"/>
      <c r="C497" s="150"/>
      <c r="D497" s="151"/>
      <c r="E497" s="152"/>
      <c r="F497" s="153"/>
      <c r="G497" s="154"/>
      <c r="H497" s="155"/>
      <c r="I497" s="155"/>
      <c r="J497" s="155"/>
      <c r="K497" s="155"/>
      <c r="L497" s="155"/>
      <c r="M497" s="155"/>
      <c r="N497" s="155"/>
      <c r="O497" s="155"/>
      <c r="P497" s="156"/>
      <c r="Q497" s="147"/>
      <c r="R497" s="139">
        <f t="shared" si="14"/>
        <v>0</v>
      </c>
    </row>
    <row r="498" spans="1:18" ht="15.75">
      <c r="A498" s="157" t="str">
        <f t="shared" si="15"/>
        <v/>
      </c>
      <c r="B498" s="149"/>
      <c r="C498" s="150"/>
      <c r="D498" s="151"/>
      <c r="E498" s="152"/>
      <c r="F498" s="153"/>
      <c r="G498" s="154"/>
      <c r="H498" s="155"/>
      <c r="I498" s="155"/>
      <c r="J498" s="155"/>
      <c r="K498" s="155"/>
      <c r="L498" s="155"/>
      <c r="M498" s="155"/>
      <c r="N498" s="155"/>
      <c r="O498" s="155"/>
      <c r="P498" s="156"/>
      <c r="Q498" s="147"/>
      <c r="R498" s="139">
        <f t="shared" si="14"/>
        <v>0</v>
      </c>
    </row>
    <row r="499" spans="1:18" ht="15.75">
      <c r="A499" s="158" t="str">
        <f t="shared" si="15"/>
        <v/>
      </c>
      <c r="B499" s="149"/>
      <c r="C499" s="150"/>
      <c r="D499" s="151"/>
      <c r="E499" s="152"/>
      <c r="F499" s="153"/>
      <c r="G499" s="154"/>
      <c r="H499" s="155"/>
      <c r="I499" s="155"/>
      <c r="J499" s="155"/>
      <c r="K499" s="155"/>
      <c r="L499" s="155"/>
      <c r="M499" s="155"/>
      <c r="N499" s="155"/>
      <c r="O499" s="155"/>
      <c r="P499" s="156"/>
      <c r="Q499" s="147"/>
      <c r="R499" s="139">
        <f t="shared" si="14"/>
        <v>0</v>
      </c>
    </row>
    <row r="500" spans="1:18" ht="15.75">
      <c r="A500" s="157" t="str">
        <f t="shared" si="15"/>
        <v/>
      </c>
      <c r="B500" s="149"/>
      <c r="C500" s="150"/>
      <c r="D500" s="151"/>
      <c r="E500" s="152"/>
      <c r="F500" s="153"/>
      <c r="G500" s="154"/>
      <c r="H500" s="155"/>
      <c r="I500" s="155"/>
      <c r="J500" s="155"/>
      <c r="K500" s="155"/>
      <c r="L500" s="155"/>
      <c r="M500" s="155"/>
      <c r="N500" s="155"/>
      <c r="O500" s="155"/>
      <c r="P500" s="156"/>
      <c r="Q500" s="147"/>
      <c r="R500" s="139">
        <f t="shared" si="14"/>
        <v>0</v>
      </c>
    </row>
    <row r="501" spans="1:18" ht="15.75">
      <c r="A501" s="157" t="str">
        <f t="shared" si="15"/>
        <v/>
      </c>
      <c r="B501" s="149"/>
      <c r="C501" s="150"/>
      <c r="D501" s="151"/>
      <c r="E501" s="152"/>
      <c r="F501" s="153"/>
      <c r="G501" s="154"/>
      <c r="H501" s="155"/>
      <c r="I501" s="155"/>
      <c r="J501" s="155"/>
      <c r="K501" s="155"/>
      <c r="L501" s="155"/>
      <c r="M501" s="155"/>
      <c r="N501" s="155"/>
      <c r="O501" s="155"/>
      <c r="P501" s="156"/>
      <c r="Q501" s="147"/>
      <c r="R501" s="139">
        <f t="shared" ref="R501:R564" si="16">SUM(G501:P501)</f>
        <v>0</v>
      </c>
    </row>
    <row r="502" spans="1:18" ht="15.75">
      <c r="A502" s="157" t="str">
        <f t="shared" si="15"/>
        <v/>
      </c>
      <c r="B502" s="149"/>
      <c r="C502" s="150"/>
      <c r="D502" s="151"/>
      <c r="E502" s="152"/>
      <c r="F502" s="153"/>
      <c r="G502" s="154"/>
      <c r="H502" s="155"/>
      <c r="I502" s="155"/>
      <c r="J502" s="155"/>
      <c r="K502" s="155"/>
      <c r="L502" s="155"/>
      <c r="M502" s="155"/>
      <c r="N502" s="155"/>
      <c r="O502" s="155"/>
      <c r="P502" s="156"/>
      <c r="Q502" s="147"/>
      <c r="R502" s="139">
        <f t="shared" si="16"/>
        <v>0</v>
      </c>
    </row>
    <row r="503" spans="1:18" ht="15.75">
      <c r="A503" s="161" t="str">
        <f t="shared" si="15"/>
        <v/>
      </c>
      <c r="B503" s="149"/>
      <c r="C503" s="150"/>
      <c r="D503" s="151"/>
      <c r="E503" s="152"/>
      <c r="F503" s="153"/>
      <c r="G503" s="154"/>
      <c r="H503" s="155"/>
      <c r="I503" s="155"/>
      <c r="J503" s="155"/>
      <c r="K503" s="155"/>
      <c r="L503" s="155"/>
      <c r="M503" s="155"/>
      <c r="N503" s="155"/>
      <c r="O503" s="155"/>
      <c r="P503" s="156"/>
      <c r="Q503" s="147"/>
      <c r="R503" s="139">
        <f t="shared" si="16"/>
        <v>0</v>
      </c>
    </row>
    <row r="504" spans="1:18" ht="15.75">
      <c r="A504" s="157" t="str">
        <f t="shared" si="15"/>
        <v/>
      </c>
      <c r="B504" s="149"/>
      <c r="C504" s="150"/>
      <c r="D504" s="151"/>
      <c r="E504" s="152"/>
      <c r="F504" s="153"/>
      <c r="G504" s="154"/>
      <c r="H504" s="155"/>
      <c r="I504" s="155"/>
      <c r="J504" s="155"/>
      <c r="K504" s="155"/>
      <c r="L504" s="155"/>
      <c r="M504" s="155"/>
      <c r="N504" s="155"/>
      <c r="O504" s="155"/>
      <c r="P504" s="156"/>
      <c r="Q504" s="147"/>
      <c r="R504" s="139">
        <f t="shared" si="16"/>
        <v>0</v>
      </c>
    </row>
    <row r="505" spans="1:18" ht="15.75">
      <c r="A505" s="157" t="str">
        <f t="shared" si="15"/>
        <v/>
      </c>
      <c r="B505" s="149"/>
      <c r="C505" s="150"/>
      <c r="D505" s="151"/>
      <c r="E505" s="152"/>
      <c r="F505" s="153"/>
      <c r="G505" s="154"/>
      <c r="H505" s="155"/>
      <c r="I505" s="155"/>
      <c r="J505" s="155"/>
      <c r="K505" s="155"/>
      <c r="L505" s="155"/>
      <c r="M505" s="155"/>
      <c r="N505" s="155"/>
      <c r="O505" s="155"/>
      <c r="P505" s="156"/>
      <c r="Q505" s="147"/>
      <c r="R505" s="139">
        <f t="shared" si="16"/>
        <v>0</v>
      </c>
    </row>
    <row r="506" spans="1:18" ht="15.75">
      <c r="A506" s="157" t="str">
        <f t="shared" ref="A506:A569" si="17">CONCATENATE(B506,F506)</f>
        <v/>
      </c>
      <c r="B506" s="149"/>
      <c r="C506" s="150"/>
      <c r="D506" s="151"/>
      <c r="E506" s="152"/>
      <c r="F506" s="153"/>
      <c r="G506" s="154"/>
      <c r="H506" s="155"/>
      <c r="I506" s="155"/>
      <c r="J506" s="155"/>
      <c r="K506" s="155"/>
      <c r="L506" s="155"/>
      <c r="M506" s="155"/>
      <c r="N506" s="155"/>
      <c r="O506" s="155"/>
      <c r="P506" s="156"/>
      <c r="Q506" s="147"/>
      <c r="R506" s="139">
        <f t="shared" si="16"/>
        <v>0</v>
      </c>
    </row>
    <row r="507" spans="1:18" ht="15.75">
      <c r="A507" s="157" t="str">
        <f t="shared" si="17"/>
        <v/>
      </c>
      <c r="B507" s="149"/>
      <c r="C507" s="150"/>
      <c r="D507" s="151"/>
      <c r="E507" s="152"/>
      <c r="F507" s="153"/>
      <c r="G507" s="154"/>
      <c r="H507" s="155"/>
      <c r="I507" s="155"/>
      <c r="J507" s="155"/>
      <c r="K507" s="155"/>
      <c r="L507" s="155"/>
      <c r="M507" s="155"/>
      <c r="N507" s="155"/>
      <c r="O507" s="155"/>
      <c r="P507" s="156"/>
      <c r="Q507" s="147"/>
      <c r="R507" s="139">
        <f t="shared" si="16"/>
        <v>0</v>
      </c>
    </row>
    <row r="508" spans="1:18" ht="15.75">
      <c r="A508" s="157" t="str">
        <f t="shared" si="17"/>
        <v/>
      </c>
      <c r="B508" s="149"/>
      <c r="C508" s="150"/>
      <c r="D508" s="151"/>
      <c r="E508" s="152"/>
      <c r="F508" s="153"/>
      <c r="G508" s="154"/>
      <c r="H508" s="155"/>
      <c r="I508" s="155"/>
      <c r="J508" s="155"/>
      <c r="K508" s="155"/>
      <c r="L508" s="155"/>
      <c r="M508" s="155"/>
      <c r="N508" s="155"/>
      <c r="O508" s="155"/>
      <c r="P508" s="156"/>
      <c r="Q508" s="147"/>
      <c r="R508" s="139">
        <f t="shared" si="16"/>
        <v>0</v>
      </c>
    </row>
    <row r="509" spans="1:18" ht="15.75">
      <c r="A509" s="157" t="str">
        <f t="shared" si="17"/>
        <v/>
      </c>
      <c r="B509" s="149"/>
      <c r="C509" s="150"/>
      <c r="D509" s="151"/>
      <c r="E509" s="152"/>
      <c r="F509" s="153"/>
      <c r="G509" s="154"/>
      <c r="H509" s="155"/>
      <c r="I509" s="155"/>
      <c r="J509" s="155"/>
      <c r="K509" s="155"/>
      <c r="L509" s="155"/>
      <c r="M509" s="155"/>
      <c r="N509" s="155"/>
      <c r="O509" s="155"/>
      <c r="P509" s="156"/>
      <c r="Q509" s="147"/>
      <c r="R509" s="139">
        <f t="shared" si="16"/>
        <v>0</v>
      </c>
    </row>
    <row r="510" spans="1:18" ht="15.75">
      <c r="A510" s="157" t="str">
        <f t="shared" si="17"/>
        <v/>
      </c>
      <c r="B510" s="149"/>
      <c r="C510" s="150"/>
      <c r="D510" s="151"/>
      <c r="E510" s="152"/>
      <c r="F510" s="153"/>
      <c r="G510" s="154"/>
      <c r="H510" s="155"/>
      <c r="I510" s="155"/>
      <c r="J510" s="155"/>
      <c r="K510" s="155"/>
      <c r="L510" s="155"/>
      <c r="M510" s="155"/>
      <c r="N510" s="155"/>
      <c r="O510" s="155"/>
      <c r="P510" s="156"/>
      <c r="Q510" s="147"/>
      <c r="R510" s="139">
        <f t="shared" si="16"/>
        <v>0</v>
      </c>
    </row>
    <row r="511" spans="1:18" ht="15.75">
      <c r="A511" s="157" t="str">
        <f t="shared" si="17"/>
        <v/>
      </c>
      <c r="B511" s="149"/>
      <c r="C511" s="150"/>
      <c r="D511" s="151"/>
      <c r="E511" s="152"/>
      <c r="F511" s="153"/>
      <c r="G511" s="154"/>
      <c r="H511" s="155"/>
      <c r="I511" s="155"/>
      <c r="J511" s="155"/>
      <c r="K511" s="155"/>
      <c r="L511" s="155"/>
      <c r="M511" s="155"/>
      <c r="N511" s="155"/>
      <c r="O511" s="155"/>
      <c r="P511" s="156"/>
      <c r="Q511" s="147"/>
      <c r="R511" s="139">
        <f t="shared" si="16"/>
        <v>0</v>
      </c>
    </row>
    <row r="512" spans="1:18" ht="15.75">
      <c r="A512" s="157" t="str">
        <f t="shared" si="17"/>
        <v/>
      </c>
      <c r="B512" s="149"/>
      <c r="C512" s="150"/>
      <c r="D512" s="151"/>
      <c r="E512" s="152"/>
      <c r="F512" s="153"/>
      <c r="G512" s="154"/>
      <c r="H512" s="155"/>
      <c r="I512" s="155"/>
      <c r="J512" s="155"/>
      <c r="K512" s="155"/>
      <c r="L512" s="155"/>
      <c r="M512" s="155"/>
      <c r="N512" s="155"/>
      <c r="O512" s="155"/>
      <c r="P512" s="156"/>
      <c r="Q512" s="147"/>
      <c r="R512" s="139">
        <f t="shared" si="16"/>
        <v>0</v>
      </c>
    </row>
    <row r="513" spans="1:18" ht="15.75">
      <c r="A513" s="157" t="str">
        <f t="shared" si="17"/>
        <v/>
      </c>
      <c r="B513" s="149"/>
      <c r="C513" s="150"/>
      <c r="D513" s="151"/>
      <c r="E513" s="152"/>
      <c r="F513" s="153"/>
      <c r="G513" s="154"/>
      <c r="H513" s="155"/>
      <c r="I513" s="155"/>
      <c r="J513" s="155"/>
      <c r="K513" s="155"/>
      <c r="L513" s="155"/>
      <c r="M513" s="155"/>
      <c r="N513" s="155"/>
      <c r="O513" s="155"/>
      <c r="P513" s="156"/>
      <c r="Q513" s="147"/>
      <c r="R513" s="139">
        <f t="shared" si="16"/>
        <v>0</v>
      </c>
    </row>
    <row r="514" spans="1:18" ht="15.75">
      <c r="A514" s="157" t="str">
        <f t="shared" si="17"/>
        <v/>
      </c>
      <c r="B514" s="149"/>
      <c r="C514" s="150"/>
      <c r="D514" s="151"/>
      <c r="E514" s="152"/>
      <c r="F514" s="153"/>
      <c r="G514" s="154"/>
      <c r="H514" s="155"/>
      <c r="I514" s="155"/>
      <c r="J514" s="155"/>
      <c r="K514" s="155"/>
      <c r="L514" s="155"/>
      <c r="M514" s="155"/>
      <c r="N514" s="155"/>
      <c r="O514" s="155"/>
      <c r="P514" s="156"/>
      <c r="Q514" s="147"/>
      <c r="R514" s="139">
        <f t="shared" si="16"/>
        <v>0</v>
      </c>
    </row>
    <row r="515" spans="1:18" ht="15.75">
      <c r="A515" s="157" t="str">
        <f t="shared" si="17"/>
        <v/>
      </c>
      <c r="B515" s="149"/>
      <c r="C515" s="150"/>
      <c r="D515" s="151"/>
      <c r="E515" s="152"/>
      <c r="F515" s="153"/>
      <c r="G515" s="154"/>
      <c r="H515" s="155"/>
      <c r="I515" s="155"/>
      <c r="J515" s="155"/>
      <c r="K515" s="155"/>
      <c r="L515" s="155"/>
      <c r="M515" s="155"/>
      <c r="N515" s="155"/>
      <c r="O515" s="155"/>
      <c r="P515" s="156"/>
      <c r="Q515" s="147"/>
      <c r="R515" s="139">
        <f t="shared" si="16"/>
        <v>0</v>
      </c>
    </row>
    <row r="516" spans="1:18" ht="15.75">
      <c r="A516" s="157" t="str">
        <f t="shared" si="17"/>
        <v/>
      </c>
      <c r="B516" s="149"/>
      <c r="C516" s="150"/>
      <c r="D516" s="151"/>
      <c r="E516" s="152"/>
      <c r="F516" s="153"/>
      <c r="G516" s="154"/>
      <c r="H516" s="155"/>
      <c r="I516" s="155"/>
      <c r="J516" s="155"/>
      <c r="K516" s="155"/>
      <c r="L516" s="155"/>
      <c r="M516" s="155"/>
      <c r="N516" s="155"/>
      <c r="O516" s="155"/>
      <c r="P516" s="156"/>
      <c r="Q516" s="147"/>
      <c r="R516" s="139">
        <f t="shared" si="16"/>
        <v>0</v>
      </c>
    </row>
    <row r="517" spans="1:18" ht="15.75">
      <c r="A517" s="157" t="str">
        <f t="shared" si="17"/>
        <v/>
      </c>
      <c r="B517" s="149"/>
      <c r="C517" s="150"/>
      <c r="D517" s="151"/>
      <c r="E517" s="152"/>
      <c r="F517" s="153"/>
      <c r="G517" s="154"/>
      <c r="H517" s="155"/>
      <c r="I517" s="155"/>
      <c r="J517" s="155"/>
      <c r="K517" s="155"/>
      <c r="L517" s="155"/>
      <c r="M517" s="155"/>
      <c r="N517" s="155"/>
      <c r="O517" s="155"/>
      <c r="P517" s="156"/>
      <c r="Q517" s="147"/>
      <c r="R517" s="139">
        <f t="shared" si="16"/>
        <v>0</v>
      </c>
    </row>
    <row r="518" spans="1:18" ht="15.75">
      <c r="A518" s="161" t="str">
        <f t="shared" si="17"/>
        <v/>
      </c>
      <c r="B518" s="149"/>
      <c r="C518" s="150"/>
      <c r="D518" s="151"/>
      <c r="E518" s="152"/>
      <c r="F518" s="153"/>
      <c r="G518" s="154"/>
      <c r="H518" s="155"/>
      <c r="I518" s="155"/>
      <c r="J518" s="155"/>
      <c r="K518" s="155"/>
      <c r="L518" s="155"/>
      <c r="M518" s="155"/>
      <c r="N518" s="155"/>
      <c r="O518" s="155"/>
      <c r="P518" s="156"/>
      <c r="Q518" s="147"/>
      <c r="R518" s="139">
        <f t="shared" si="16"/>
        <v>0</v>
      </c>
    </row>
    <row r="519" spans="1:18" ht="15.75">
      <c r="A519" s="157" t="str">
        <f t="shared" si="17"/>
        <v/>
      </c>
      <c r="B519" s="149"/>
      <c r="C519" s="150"/>
      <c r="D519" s="151"/>
      <c r="E519" s="152"/>
      <c r="F519" s="153"/>
      <c r="G519" s="154"/>
      <c r="H519" s="155"/>
      <c r="I519" s="155"/>
      <c r="J519" s="155"/>
      <c r="K519" s="155"/>
      <c r="L519" s="155"/>
      <c r="M519" s="155"/>
      <c r="N519" s="155"/>
      <c r="O519" s="155"/>
      <c r="P519" s="156"/>
      <c r="Q519" s="147"/>
      <c r="R519" s="139">
        <f t="shared" si="16"/>
        <v>0</v>
      </c>
    </row>
    <row r="520" spans="1:18" ht="15.75">
      <c r="A520" s="157" t="str">
        <f t="shared" si="17"/>
        <v/>
      </c>
      <c r="B520" s="149"/>
      <c r="C520" s="150"/>
      <c r="D520" s="151"/>
      <c r="E520" s="152"/>
      <c r="F520" s="153"/>
      <c r="G520" s="154"/>
      <c r="H520" s="155"/>
      <c r="I520" s="155"/>
      <c r="J520" s="155"/>
      <c r="K520" s="155"/>
      <c r="L520" s="155"/>
      <c r="M520" s="155"/>
      <c r="N520" s="155"/>
      <c r="O520" s="155"/>
      <c r="P520" s="156"/>
      <c r="Q520" s="147"/>
      <c r="R520" s="139">
        <f t="shared" si="16"/>
        <v>0</v>
      </c>
    </row>
    <row r="521" spans="1:18" ht="15.75">
      <c r="A521" s="157" t="str">
        <f t="shared" si="17"/>
        <v/>
      </c>
      <c r="B521" s="149"/>
      <c r="C521" s="150"/>
      <c r="D521" s="151"/>
      <c r="E521" s="152"/>
      <c r="F521" s="153"/>
      <c r="G521" s="154"/>
      <c r="H521" s="155"/>
      <c r="I521" s="155"/>
      <c r="J521" s="155"/>
      <c r="K521" s="155"/>
      <c r="L521" s="155"/>
      <c r="M521" s="155"/>
      <c r="N521" s="155"/>
      <c r="O521" s="155"/>
      <c r="P521" s="156"/>
      <c r="Q521" s="147"/>
      <c r="R521" s="139">
        <f t="shared" si="16"/>
        <v>0</v>
      </c>
    </row>
    <row r="522" spans="1:18" ht="15.75">
      <c r="A522" s="157" t="str">
        <f t="shared" si="17"/>
        <v/>
      </c>
      <c r="B522" s="149"/>
      <c r="C522" s="150"/>
      <c r="D522" s="151"/>
      <c r="E522" s="152"/>
      <c r="F522" s="153"/>
      <c r="G522" s="154"/>
      <c r="H522" s="155"/>
      <c r="I522" s="155"/>
      <c r="J522" s="155"/>
      <c r="K522" s="155"/>
      <c r="L522" s="155"/>
      <c r="M522" s="155"/>
      <c r="N522" s="155"/>
      <c r="O522" s="155"/>
      <c r="P522" s="156"/>
      <c r="Q522" s="147"/>
      <c r="R522" s="139">
        <f t="shared" si="16"/>
        <v>0</v>
      </c>
    </row>
    <row r="523" spans="1:18" ht="15.75">
      <c r="A523" s="157" t="str">
        <f t="shared" si="17"/>
        <v/>
      </c>
      <c r="B523" s="149"/>
      <c r="C523" s="150"/>
      <c r="D523" s="151"/>
      <c r="E523" s="152"/>
      <c r="F523" s="153"/>
      <c r="G523" s="154"/>
      <c r="H523" s="155"/>
      <c r="I523" s="155"/>
      <c r="J523" s="155"/>
      <c r="K523" s="155"/>
      <c r="L523" s="155"/>
      <c r="M523" s="155"/>
      <c r="N523" s="155"/>
      <c r="O523" s="155"/>
      <c r="P523" s="156"/>
      <c r="Q523" s="147"/>
      <c r="R523" s="139">
        <f t="shared" si="16"/>
        <v>0</v>
      </c>
    </row>
    <row r="524" spans="1:18" ht="15.75">
      <c r="A524" s="157" t="str">
        <f t="shared" si="17"/>
        <v/>
      </c>
      <c r="B524" s="149"/>
      <c r="C524" s="150"/>
      <c r="D524" s="151"/>
      <c r="E524" s="152"/>
      <c r="F524" s="153"/>
      <c r="G524" s="154"/>
      <c r="H524" s="155"/>
      <c r="I524" s="155"/>
      <c r="J524" s="155"/>
      <c r="K524" s="155"/>
      <c r="L524" s="155"/>
      <c r="M524" s="155"/>
      <c r="N524" s="155"/>
      <c r="O524" s="155"/>
      <c r="P524" s="156"/>
      <c r="Q524" s="147"/>
      <c r="R524" s="139">
        <f t="shared" si="16"/>
        <v>0</v>
      </c>
    </row>
    <row r="525" spans="1:18" ht="15.75">
      <c r="A525" s="157" t="str">
        <f t="shared" si="17"/>
        <v/>
      </c>
      <c r="B525" s="149"/>
      <c r="C525" s="150"/>
      <c r="D525" s="151"/>
      <c r="E525" s="152"/>
      <c r="F525" s="153"/>
      <c r="G525" s="154"/>
      <c r="H525" s="155"/>
      <c r="I525" s="155"/>
      <c r="J525" s="155"/>
      <c r="K525" s="155"/>
      <c r="L525" s="155"/>
      <c r="M525" s="155"/>
      <c r="N525" s="155"/>
      <c r="O525" s="155"/>
      <c r="P525" s="156"/>
      <c r="Q525" s="147"/>
      <c r="R525" s="139">
        <f t="shared" si="16"/>
        <v>0</v>
      </c>
    </row>
    <row r="526" spans="1:18" ht="15.75">
      <c r="A526" s="157" t="str">
        <f t="shared" si="17"/>
        <v/>
      </c>
      <c r="B526" s="149"/>
      <c r="C526" s="150"/>
      <c r="D526" s="151"/>
      <c r="E526" s="152"/>
      <c r="F526" s="153"/>
      <c r="G526" s="154"/>
      <c r="H526" s="155"/>
      <c r="I526" s="155"/>
      <c r="J526" s="155"/>
      <c r="K526" s="155"/>
      <c r="L526" s="155"/>
      <c r="M526" s="155"/>
      <c r="N526" s="155"/>
      <c r="O526" s="155"/>
      <c r="P526" s="156"/>
      <c r="Q526" s="147"/>
      <c r="R526" s="139">
        <f t="shared" si="16"/>
        <v>0</v>
      </c>
    </row>
    <row r="527" spans="1:18" ht="15.75">
      <c r="A527" s="157" t="str">
        <f t="shared" si="17"/>
        <v/>
      </c>
      <c r="B527" s="149"/>
      <c r="C527" s="150"/>
      <c r="D527" s="151"/>
      <c r="E527" s="152"/>
      <c r="F527" s="153"/>
      <c r="G527" s="154"/>
      <c r="H527" s="155"/>
      <c r="I527" s="155"/>
      <c r="J527" s="155"/>
      <c r="K527" s="155"/>
      <c r="L527" s="155"/>
      <c r="M527" s="155"/>
      <c r="N527" s="155"/>
      <c r="O527" s="155"/>
      <c r="P527" s="156"/>
      <c r="Q527" s="147"/>
      <c r="R527" s="139">
        <f t="shared" si="16"/>
        <v>0</v>
      </c>
    </row>
    <row r="528" spans="1:18" ht="15.75">
      <c r="A528" s="157" t="str">
        <f t="shared" si="17"/>
        <v/>
      </c>
      <c r="B528" s="149"/>
      <c r="C528" s="150"/>
      <c r="D528" s="151"/>
      <c r="E528" s="152"/>
      <c r="F528" s="153"/>
      <c r="G528" s="154"/>
      <c r="H528" s="155"/>
      <c r="I528" s="155"/>
      <c r="J528" s="155"/>
      <c r="K528" s="155"/>
      <c r="L528" s="155"/>
      <c r="M528" s="155"/>
      <c r="N528" s="155"/>
      <c r="O528" s="155"/>
      <c r="P528" s="156"/>
      <c r="Q528" s="147"/>
      <c r="R528" s="139">
        <f t="shared" si="16"/>
        <v>0</v>
      </c>
    </row>
    <row r="529" spans="1:18" ht="15.75">
      <c r="A529" s="157" t="str">
        <f t="shared" si="17"/>
        <v/>
      </c>
      <c r="B529" s="149"/>
      <c r="C529" s="150"/>
      <c r="D529" s="151"/>
      <c r="E529" s="152"/>
      <c r="F529" s="153"/>
      <c r="G529" s="154"/>
      <c r="H529" s="155"/>
      <c r="I529" s="155"/>
      <c r="J529" s="155"/>
      <c r="K529" s="155"/>
      <c r="L529" s="155"/>
      <c r="M529" s="155"/>
      <c r="N529" s="155"/>
      <c r="O529" s="155"/>
      <c r="P529" s="156"/>
      <c r="Q529" s="147"/>
      <c r="R529" s="139">
        <f t="shared" si="16"/>
        <v>0</v>
      </c>
    </row>
    <row r="530" spans="1:18" ht="15.75">
      <c r="A530" s="157" t="str">
        <f t="shared" si="17"/>
        <v/>
      </c>
      <c r="B530" s="149"/>
      <c r="C530" s="150"/>
      <c r="D530" s="151"/>
      <c r="E530" s="152"/>
      <c r="F530" s="153"/>
      <c r="G530" s="154"/>
      <c r="H530" s="155"/>
      <c r="I530" s="155"/>
      <c r="J530" s="155"/>
      <c r="K530" s="155"/>
      <c r="L530" s="155"/>
      <c r="M530" s="155"/>
      <c r="N530" s="155"/>
      <c r="O530" s="155"/>
      <c r="P530" s="156"/>
      <c r="Q530" s="147"/>
      <c r="R530" s="139">
        <f t="shared" si="16"/>
        <v>0</v>
      </c>
    </row>
    <row r="531" spans="1:18" ht="15.75">
      <c r="A531" s="157" t="str">
        <f t="shared" si="17"/>
        <v/>
      </c>
      <c r="B531" s="149"/>
      <c r="C531" s="150"/>
      <c r="D531" s="151"/>
      <c r="E531" s="152"/>
      <c r="F531" s="153"/>
      <c r="G531" s="154"/>
      <c r="H531" s="155"/>
      <c r="I531" s="155"/>
      <c r="J531" s="155"/>
      <c r="K531" s="155"/>
      <c r="L531" s="155"/>
      <c r="M531" s="155"/>
      <c r="N531" s="155"/>
      <c r="O531" s="155"/>
      <c r="P531" s="156"/>
      <c r="Q531" s="147"/>
      <c r="R531" s="139">
        <f t="shared" si="16"/>
        <v>0</v>
      </c>
    </row>
    <row r="532" spans="1:18" ht="15.75">
      <c r="A532" s="157" t="str">
        <f t="shared" si="17"/>
        <v/>
      </c>
      <c r="B532" s="149"/>
      <c r="C532" s="150"/>
      <c r="D532" s="151"/>
      <c r="E532" s="152"/>
      <c r="F532" s="153"/>
      <c r="G532" s="154"/>
      <c r="H532" s="155"/>
      <c r="I532" s="155"/>
      <c r="J532" s="155"/>
      <c r="K532" s="155"/>
      <c r="L532" s="155"/>
      <c r="M532" s="155"/>
      <c r="N532" s="155"/>
      <c r="O532" s="155"/>
      <c r="P532" s="156"/>
      <c r="Q532" s="147"/>
      <c r="R532" s="139">
        <f t="shared" si="16"/>
        <v>0</v>
      </c>
    </row>
    <row r="533" spans="1:18" ht="15.75">
      <c r="A533" s="157" t="str">
        <f t="shared" si="17"/>
        <v/>
      </c>
      <c r="B533" s="149"/>
      <c r="C533" s="150"/>
      <c r="D533" s="151"/>
      <c r="E533" s="152"/>
      <c r="F533" s="153"/>
      <c r="G533" s="154"/>
      <c r="H533" s="155"/>
      <c r="I533" s="155"/>
      <c r="J533" s="155"/>
      <c r="K533" s="155"/>
      <c r="L533" s="155"/>
      <c r="M533" s="155"/>
      <c r="N533" s="155"/>
      <c r="O533" s="155"/>
      <c r="P533" s="156"/>
      <c r="Q533" s="147"/>
      <c r="R533" s="139">
        <f t="shared" si="16"/>
        <v>0</v>
      </c>
    </row>
    <row r="534" spans="1:18" ht="15.75">
      <c r="A534" s="158" t="str">
        <f t="shared" si="17"/>
        <v/>
      </c>
      <c r="B534" s="149"/>
      <c r="C534" s="150"/>
      <c r="D534" s="151"/>
      <c r="E534" s="152"/>
      <c r="F534" s="153"/>
      <c r="G534" s="154"/>
      <c r="H534" s="155"/>
      <c r="I534" s="155"/>
      <c r="J534" s="155"/>
      <c r="K534" s="155"/>
      <c r="L534" s="155"/>
      <c r="M534" s="155"/>
      <c r="N534" s="155"/>
      <c r="O534" s="155"/>
      <c r="P534" s="156"/>
      <c r="Q534" s="147"/>
      <c r="R534" s="139">
        <f t="shared" si="16"/>
        <v>0</v>
      </c>
    </row>
    <row r="535" spans="1:18" ht="15.75">
      <c r="A535" s="157" t="str">
        <f t="shared" si="17"/>
        <v/>
      </c>
      <c r="B535" s="149"/>
      <c r="C535" s="150"/>
      <c r="D535" s="151"/>
      <c r="E535" s="152"/>
      <c r="F535" s="153"/>
      <c r="G535" s="154"/>
      <c r="H535" s="155"/>
      <c r="I535" s="155"/>
      <c r="J535" s="155"/>
      <c r="K535" s="155"/>
      <c r="L535" s="155"/>
      <c r="M535" s="155"/>
      <c r="N535" s="155"/>
      <c r="O535" s="155"/>
      <c r="P535" s="156"/>
      <c r="Q535" s="147"/>
      <c r="R535" s="139">
        <f t="shared" si="16"/>
        <v>0</v>
      </c>
    </row>
    <row r="536" spans="1:18" ht="15.75">
      <c r="A536" s="157" t="str">
        <f t="shared" si="17"/>
        <v/>
      </c>
      <c r="B536" s="149"/>
      <c r="C536" s="150"/>
      <c r="D536" s="151"/>
      <c r="E536" s="152"/>
      <c r="F536" s="153"/>
      <c r="G536" s="154"/>
      <c r="H536" s="155"/>
      <c r="I536" s="155"/>
      <c r="J536" s="155"/>
      <c r="K536" s="155"/>
      <c r="L536" s="155"/>
      <c r="M536" s="155"/>
      <c r="N536" s="155"/>
      <c r="O536" s="155"/>
      <c r="P536" s="156"/>
      <c r="Q536" s="147"/>
      <c r="R536" s="139">
        <f t="shared" si="16"/>
        <v>0</v>
      </c>
    </row>
    <row r="537" spans="1:18" ht="15.75">
      <c r="A537" s="157" t="str">
        <f t="shared" si="17"/>
        <v/>
      </c>
      <c r="B537" s="149"/>
      <c r="C537" s="150"/>
      <c r="D537" s="151"/>
      <c r="E537" s="152"/>
      <c r="F537" s="153"/>
      <c r="G537" s="154"/>
      <c r="H537" s="155"/>
      <c r="I537" s="155"/>
      <c r="J537" s="155"/>
      <c r="K537" s="155"/>
      <c r="L537" s="155"/>
      <c r="M537" s="155"/>
      <c r="N537" s="155"/>
      <c r="O537" s="155"/>
      <c r="P537" s="156"/>
      <c r="Q537" s="147"/>
      <c r="R537" s="139">
        <f t="shared" si="16"/>
        <v>0</v>
      </c>
    </row>
    <row r="538" spans="1:18" ht="15.75">
      <c r="A538" s="161" t="str">
        <f t="shared" si="17"/>
        <v/>
      </c>
      <c r="B538" s="149"/>
      <c r="C538" s="150"/>
      <c r="D538" s="151"/>
      <c r="E538" s="152"/>
      <c r="F538" s="153"/>
      <c r="G538" s="154"/>
      <c r="H538" s="155"/>
      <c r="I538" s="155"/>
      <c r="J538" s="155"/>
      <c r="K538" s="155"/>
      <c r="L538" s="155"/>
      <c r="M538" s="155"/>
      <c r="N538" s="155"/>
      <c r="O538" s="155"/>
      <c r="P538" s="156"/>
      <c r="Q538" s="147"/>
      <c r="R538" s="139">
        <f t="shared" si="16"/>
        <v>0</v>
      </c>
    </row>
    <row r="539" spans="1:18" ht="15.75">
      <c r="A539" s="157" t="str">
        <f t="shared" si="17"/>
        <v/>
      </c>
      <c r="B539" s="149"/>
      <c r="C539" s="150"/>
      <c r="D539" s="151"/>
      <c r="E539" s="152"/>
      <c r="F539" s="153"/>
      <c r="G539" s="154"/>
      <c r="H539" s="155"/>
      <c r="I539" s="155"/>
      <c r="J539" s="155"/>
      <c r="K539" s="155"/>
      <c r="L539" s="155"/>
      <c r="M539" s="155"/>
      <c r="N539" s="155"/>
      <c r="O539" s="155"/>
      <c r="P539" s="156"/>
      <c r="Q539" s="147"/>
      <c r="R539" s="139">
        <f t="shared" si="16"/>
        <v>0</v>
      </c>
    </row>
    <row r="540" spans="1:18" ht="15.75">
      <c r="A540" s="157" t="str">
        <f t="shared" si="17"/>
        <v/>
      </c>
      <c r="B540" s="149"/>
      <c r="C540" s="150"/>
      <c r="D540" s="151"/>
      <c r="E540" s="152"/>
      <c r="F540" s="153"/>
      <c r="G540" s="154"/>
      <c r="H540" s="155"/>
      <c r="I540" s="155"/>
      <c r="J540" s="155"/>
      <c r="K540" s="155"/>
      <c r="L540" s="155"/>
      <c r="M540" s="155"/>
      <c r="N540" s="155"/>
      <c r="O540" s="155"/>
      <c r="P540" s="156"/>
      <c r="Q540" s="147"/>
      <c r="R540" s="139">
        <f t="shared" si="16"/>
        <v>0</v>
      </c>
    </row>
    <row r="541" spans="1:18" ht="15.75">
      <c r="A541" s="157" t="str">
        <f t="shared" si="17"/>
        <v/>
      </c>
      <c r="B541" s="149"/>
      <c r="C541" s="150"/>
      <c r="D541" s="151"/>
      <c r="E541" s="152"/>
      <c r="F541" s="153"/>
      <c r="G541" s="154"/>
      <c r="H541" s="155"/>
      <c r="I541" s="155"/>
      <c r="J541" s="155"/>
      <c r="K541" s="155"/>
      <c r="L541" s="155"/>
      <c r="M541" s="155"/>
      <c r="N541" s="155"/>
      <c r="O541" s="155"/>
      <c r="P541" s="156"/>
      <c r="Q541" s="147"/>
      <c r="R541" s="139">
        <f t="shared" si="16"/>
        <v>0</v>
      </c>
    </row>
    <row r="542" spans="1:18" ht="15.75">
      <c r="A542" s="157" t="str">
        <f t="shared" si="17"/>
        <v/>
      </c>
      <c r="B542" s="149"/>
      <c r="C542" s="150"/>
      <c r="D542" s="151"/>
      <c r="E542" s="152"/>
      <c r="F542" s="153"/>
      <c r="G542" s="154"/>
      <c r="H542" s="155"/>
      <c r="I542" s="155"/>
      <c r="J542" s="155"/>
      <c r="K542" s="155"/>
      <c r="L542" s="155"/>
      <c r="M542" s="155"/>
      <c r="N542" s="155"/>
      <c r="O542" s="155"/>
      <c r="P542" s="156"/>
      <c r="Q542" s="147"/>
      <c r="R542" s="139">
        <f t="shared" si="16"/>
        <v>0</v>
      </c>
    </row>
    <row r="543" spans="1:18" ht="15.75">
      <c r="A543" s="157" t="str">
        <f t="shared" si="17"/>
        <v/>
      </c>
      <c r="B543" s="149"/>
      <c r="C543" s="150"/>
      <c r="D543" s="151"/>
      <c r="E543" s="152"/>
      <c r="F543" s="153"/>
      <c r="G543" s="154"/>
      <c r="H543" s="155"/>
      <c r="I543" s="155"/>
      <c r="J543" s="155"/>
      <c r="K543" s="155"/>
      <c r="L543" s="155"/>
      <c r="M543" s="155"/>
      <c r="N543" s="155"/>
      <c r="O543" s="155"/>
      <c r="P543" s="156"/>
      <c r="Q543" s="147"/>
      <c r="R543" s="139">
        <f t="shared" si="16"/>
        <v>0</v>
      </c>
    </row>
    <row r="544" spans="1:18" ht="15.75">
      <c r="A544" s="157" t="str">
        <f t="shared" si="17"/>
        <v/>
      </c>
      <c r="B544" s="149"/>
      <c r="C544" s="150"/>
      <c r="D544" s="151"/>
      <c r="E544" s="152"/>
      <c r="F544" s="153"/>
      <c r="G544" s="154"/>
      <c r="H544" s="155"/>
      <c r="I544" s="155"/>
      <c r="J544" s="155"/>
      <c r="K544" s="155"/>
      <c r="L544" s="155"/>
      <c r="M544" s="155"/>
      <c r="N544" s="155"/>
      <c r="O544" s="155"/>
      <c r="P544" s="156"/>
      <c r="Q544" s="147"/>
      <c r="R544" s="139">
        <f t="shared" si="16"/>
        <v>0</v>
      </c>
    </row>
    <row r="545" spans="1:18" ht="15.75">
      <c r="A545" s="157" t="str">
        <f t="shared" si="17"/>
        <v/>
      </c>
      <c r="B545" s="149"/>
      <c r="C545" s="150"/>
      <c r="D545" s="151"/>
      <c r="E545" s="152"/>
      <c r="F545" s="153"/>
      <c r="G545" s="154"/>
      <c r="H545" s="155"/>
      <c r="I545" s="155"/>
      <c r="J545" s="155"/>
      <c r="K545" s="155"/>
      <c r="L545" s="155"/>
      <c r="M545" s="155"/>
      <c r="N545" s="155"/>
      <c r="O545" s="155"/>
      <c r="P545" s="156"/>
      <c r="Q545" s="147"/>
      <c r="R545" s="139">
        <f t="shared" si="16"/>
        <v>0</v>
      </c>
    </row>
    <row r="546" spans="1:18" ht="15.75">
      <c r="A546" s="157" t="str">
        <f t="shared" si="17"/>
        <v/>
      </c>
      <c r="B546" s="149"/>
      <c r="C546" s="150"/>
      <c r="D546" s="151"/>
      <c r="E546" s="152"/>
      <c r="F546" s="153"/>
      <c r="G546" s="154"/>
      <c r="H546" s="155"/>
      <c r="I546" s="155"/>
      <c r="J546" s="155"/>
      <c r="K546" s="155"/>
      <c r="L546" s="155"/>
      <c r="M546" s="155"/>
      <c r="N546" s="155"/>
      <c r="O546" s="155"/>
      <c r="P546" s="156"/>
      <c r="Q546" s="147"/>
      <c r="R546" s="139">
        <f t="shared" si="16"/>
        <v>0</v>
      </c>
    </row>
    <row r="547" spans="1:18" ht="15.75">
      <c r="A547" s="157" t="str">
        <f t="shared" si="17"/>
        <v/>
      </c>
      <c r="B547" s="149"/>
      <c r="C547" s="150"/>
      <c r="D547" s="151"/>
      <c r="E547" s="152"/>
      <c r="F547" s="153"/>
      <c r="G547" s="154"/>
      <c r="H547" s="155"/>
      <c r="I547" s="155"/>
      <c r="J547" s="155"/>
      <c r="K547" s="155"/>
      <c r="L547" s="155"/>
      <c r="M547" s="155"/>
      <c r="N547" s="155"/>
      <c r="O547" s="155"/>
      <c r="P547" s="156"/>
      <c r="Q547" s="147"/>
      <c r="R547" s="139">
        <f t="shared" si="16"/>
        <v>0</v>
      </c>
    </row>
    <row r="548" spans="1:18" ht="15.75">
      <c r="A548" s="157" t="str">
        <f t="shared" si="17"/>
        <v/>
      </c>
      <c r="B548" s="149"/>
      <c r="C548" s="150"/>
      <c r="D548" s="151"/>
      <c r="E548" s="152"/>
      <c r="F548" s="153"/>
      <c r="G548" s="154"/>
      <c r="H548" s="155"/>
      <c r="I548" s="155"/>
      <c r="J548" s="155"/>
      <c r="K548" s="155"/>
      <c r="L548" s="155"/>
      <c r="M548" s="155"/>
      <c r="N548" s="155"/>
      <c r="O548" s="155"/>
      <c r="P548" s="156"/>
      <c r="Q548" s="147"/>
      <c r="R548" s="139">
        <f t="shared" si="16"/>
        <v>0</v>
      </c>
    </row>
    <row r="549" spans="1:18" ht="15.75">
      <c r="A549" s="157" t="str">
        <f t="shared" si="17"/>
        <v/>
      </c>
      <c r="B549" s="149"/>
      <c r="C549" s="150"/>
      <c r="D549" s="151"/>
      <c r="E549" s="152"/>
      <c r="F549" s="153"/>
      <c r="G549" s="154"/>
      <c r="H549" s="155"/>
      <c r="I549" s="155"/>
      <c r="J549" s="155"/>
      <c r="K549" s="155"/>
      <c r="L549" s="155"/>
      <c r="M549" s="155"/>
      <c r="N549" s="155"/>
      <c r="O549" s="155"/>
      <c r="P549" s="156"/>
      <c r="Q549" s="147"/>
      <c r="R549" s="139">
        <f t="shared" si="16"/>
        <v>0</v>
      </c>
    </row>
    <row r="550" spans="1:18" ht="15.75">
      <c r="A550" s="157" t="str">
        <f t="shared" si="17"/>
        <v/>
      </c>
      <c r="B550" s="149"/>
      <c r="C550" s="150"/>
      <c r="D550" s="151"/>
      <c r="E550" s="152"/>
      <c r="F550" s="153"/>
      <c r="G550" s="154"/>
      <c r="H550" s="155"/>
      <c r="I550" s="155"/>
      <c r="J550" s="155"/>
      <c r="K550" s="155"/>
      <c r="L550" s="155"/>
      <c r="M550" s="155"/>
      <c r="N550" s="155"/>
      <c r="O550" s="155"/>
      <c r="P550" s="156"/>
      <c r="Q550" s="147"/>
      <c r="R550" s="139">
        <f t="shared" si="16"/>
        <v>0</v>
      </c>
    </row>
    <row r="551" spans="1:18" ht="15.75">
      <c r="A551" s="157" t="str">
        <f t="shared" si="17"/>
        <v/>
      </c>
      <c r="B551" s="149"/>
      <c r="C551" s="150"/>
      <c r="D551" s="151"/>
      <c r="E551" s="152"/>
      <c r="F551" s="153"/>
      <c r="G551" s="154"/>
      <c r="H551" s="155"/>
      <c r="I551" s="155"/>
      <c r="J551" s="155"/>
      <c r="K551" s="155"/>
      <c r="L551" s="155"/>
      <c r="M551" s="155"/>
      <c r="N551" s="155"/>
      <c r="O551" s="155"/>
      <c r="P551" s="156"/>
      <c r="Q551" s="147"/>
      <c r="R551" s="139">
        <f t="shared" si="16"/>
        <v>0</v>
      </c>
    </row>
    <row r="552" spans="1:18" ht="15.75">
      <c r="A552" s="157" t="str">
        <f t="shared" si="17"/>
        <v/>
      </c>
      <c r="B552" s="149"/>
      <c r="C552" s="150"/>
      <c r="D552" s="151"/>
      <c r="E552" s="152"/>
      <c r="F552" s="153"/>
      <c r="G552" s="154"/>
      <c r="H552" s="155"/>
      <c r="I552" s="155"/>
      <c r="J552" s="155"/>
      <c r="K552" s="155"/>
      <c r="L552" s="155"/>
      <c r="M552" s="155"/>
      <c r="N552" s="155"/>
      <c r="O552" s="155"/>
      <c r="P552" s="156"/>
      <c r="Q552" s="147"/>
      <c r="R552" s="139">
        <f t="shared" si="16"/>
        <v>0</v>
      </c>
    </row>
    <row r="553" spans="1:18" ht="15.75">
      <c r="A553" s="161" t="str">
        <f t="shared" si="17"/>
        <v/>
      </c>
      <c r="B553" s="149"/>
      <c r="C553" s="150"/>
      <c r="D553" s="151"/>
      <c r="E553" s="152"/>
      <c r="F553" s="153"/>
      <c r="G553" s="154"/>
      <c r="H553" s="155"/>
      <c r="I553" s="155"/>
      <c r="J553" s="155"/>
      <c r="K553" s="155"/>
      <c r="L553" s="155"/>
      <c r="M553" s="155"/>
      <c r="N553" s="155"/>
      <c r="O553" s="155"/>
      <c r="P553" s="156"/>
      <c r="Q553" s="147"/>
      <c r="R553" s="139">
        <f t="shared" si="16"/>
        <v>0</v>
      </c>
    </row>
    <row r="554" spans="1:18" ht="15.75">
      <c r="A554" s="157" t="str">
        <f t="shared" si="17"/>
        <v/>
      </c>
      <c r="B554" s="149"/>
      <c r="C554" s="150"/>
      <c r="D554" s="151"/>
      <c r="E554" s="152"/>
      <c r="F554" s="153"/>
      <c r="G554" s="154"/>
      <c r="H554" s="155"/>
      <c r="I554" s="155"/>
      <c r="J554" s="155"/>
      <c r="K554" s="155"/>
      <c r="L554" s="155"/>
      <c r="M554" s="155"/>
      <c r="N554" s="155"/>
      <c r="O554" s="155"/>
      <c r="P554" s="156"/>
      <c r="Q554" s="147"/>
      <c r="R554" s="139">
        <f t="shared" si="16"/>
        <v>0</v>
      </c>
    </row>
    <row r="555" spans="1:18" ht="15.75">
      <c r="A555" s="157" t="str">
        <f t="shared" si="17"/>
        <v/>
      </c>
      <c r="B555" s="149"/>
      <c r="C555" s="150"/>
      <c r="D555" s="151"/>
      <c r="E555" s="152"/>
      <c r="F555" s="153"/>
      <c r="G555" s="154"/>
      <c r="H555" s="155"/>
      <c r="I555" s="155"/>
      <c r="J555" s="155"/>
      <c r="K555" s="155"/>
      <c r="L555" s="155"/>
      <c r="M555" s="155"/>
      <c r="N555" s="155"/>
      <c r="O555" s="155"/>
      <c r="P555" s="156"/>
      <c r="Q555" s="147"/>
      <c r="R555" s="139">
        <f t="shared" si="16"/>
        <v>0</v>
      </c>
    </row>
    <row r="556" spans="1:18" ht="15.75">
      <c r="A556" s="157" t="str">
        <f t="shared" si="17"/>
        <v/>
      </c>
      <c r="B556" s="149"/>
      <c r="C556" s="150"/>
      <c r="D556" s="151"/>
      <c r="E556" s="152"/>
      <c r="F556" s="153"/>
      <c r="G556" s="154"/>
      <c r="H556" s="155"/>
      <c r="I556" s="155"/>
      <c r="J556" s="155"/>
      <c r="K556" s="155"/>
      <c r="L556" s="155"/>
      <c r="M556" s="155"/>
      <c r="N556" s="155"/>
      <c r="O556" s="155"/>
      <c r="P556" s="156"/>
      <c r="Q556" s="147"/>
      <c r="R556" s="139">
        <f t="shared" si="16"/>
        <v>0</v>
      </c>
    </row>
    <row r="557" spans="1:18" ht="15.75">
      <c r="A557" s="157" t="str">
        <f t="shared" si="17"/>
        <v/>
      </c>
      <c r="B557" s="149"/>
      <c r="C557" s="150"/>
      <c r="D557" s="151"/>
      <c r="E557" s="152"/>
      <c r="F557" s="153"/>
      <c r="G557" s="154"/>
      <c r="H557" s="155"/>
      <c r="I557" s="155"/>
      <c r="J557" s="155"/>
      <c r="K557" s="155"/>
      <c r="L557" s="155"/>
      <c r="M557" s="155"/>
      <c r="N557" s="155"/>
      <c r="O557" s="155"/>
      <c r="P557" s="156"/>
      <c r="Q557" s="147"/>
      <c r="R557" s="139">
        <f t="shared" si="16"/>
        <v>0</v>
      </c>
    </row>
    <row r="558" spans="1:18" ht="15.75">
      <c r="A558" s="157" t="str">
        <f t="shared" si="17"/>
        <v/>
      </c>
      <c r="B558" s="149"/>
      <c r="C558" s="150"/>
      <c r="D558" s="151"/>
      <c r="E558" s="152"/>
      <c r="F558" s="153"/>
      <c r="G558" s="154"/>
      <c r="H558" s="155"/>
      <c r="I558" s="155"/>
      <c r="J558" s="155"/>
      <c r="K558" s="155"/>
      <c r="L558" s="155"/>
      <c r="M558" s="155"/>
      <c r="N558" s="155"/>
      <c r="O558" s="155"/>
      <c r="P558" s="156"/>
      <c r="Q558" s="147"/>
      <c r="R558" s="139">
        <f t="shared" si="16"/>
        <v>0</v>
      </c>
    </row>
    <row r="559" spans="1:18" ht="15.75">
      <c r="A559" s="157" t="str">
        <f t="shared" si="17"/>
        <v/>
      </c>
      <c r="B559" s="149"/>
      <c r="C559" s="150"/>
      <c r="D559" s="151"/>
      <c r="E559" s="152"/>
      <c r="F559" s="153"/>
      <c r="G559" s="154"/>
      <c r="H559" s="155"/>
      <c r="I559" s="155"/>
      <c r="J559" s="155"/>
      <c r="K559" s="155"/>
      <c r="L559" s="155"/>
      <c r="M559" s="155"/>
      <c r="N559" s="155"/>
      <c r="O559" s="155"/>
      <c r="P559" s="156"/>
      <c r="Q559" s="147"/>
      <c r="R559" s="139">
        <f t="shared" si="16"/>
        <v>0</v>
      </c>
    </row>
    <row r="560" spans="1:18" ht="15.75">
      <c r="A560" s="157" t="str">
        <f t="shared" si="17"/>
        <v/>
      </c>
      <c r="B560" s="149"/>
      <c r="C560" s="150"/>
      <c r="D560" s="151"/>
      <c r="E560" s="152"/>
      <c r="F560" s="153"/>
      <c r="G560" s="154"/>
      <c r="H560" s="155"/>
      <c r="I560" s="155"/>
      <c r="J560" s="155"/>
      <c r="K560" s="155"/>
      <c r="L560" s="155"/>
      <c r="M560" s="155"/>
      <c r="N560" s="155"/>
      <c r="O560" s="155"/>
      <c r="P560" s="156"/>
      <c r="Q560" s="147"/>
      <c r="R560" s="139">
        <f t="shared" si="16"/>
        <v>0</v>
      </c>
    </row>
    <row r="561" spans="1:18" ht="15.75">
      <c r="A561" s="157" t="str">
        <f t="shared" si="17"/>
        <v/>
      </c>
      <c r="B561" s="149"/>
      <c r="C561" s="150"/>
      <c r="D561" s="151"/>
      <c r="E561" s="152"/>
      <c r="F561" s="153"/>
      <c r="G561" s="154"/>
      <c r="H561" s="155"/>
      <c r="I561" s="155"/>
      <c r="J561" s="155"/>
      <c r="K561" s="155"/>
      <c r="L561" s="155"/>
      <c r="M561" s="155"/>
      <c r="N561" s="155"/>
      <c r="O561" s="155"/>
      <c r="P561" s="156"/>
      <c r="Q561" s="147"/>
      <c r="R561" s="139">
        <f t="shared" si="16"/>
        <v>0</v>
      </c>
    </row>
    <row r="562" spans="1:18" ht="15.75">
      <c r="A562" s="157" t="str">
        <f t="shared" si="17"/>
        <v/>
      </c>
      <c r="B562" s="149"/>
      <c r="C562" s="150"/>
      <c r="D562" s="151"/>
      <c r="E562" s="152"/>
      <c r="F562" s="153"/>
      <c r="G562" s="154"/>
      <c r="H562" s="155"/>
      <c r="I562" s="155"/>
      <c r="J562" s="155"/>
      <c r="K562" s="155"/>
      <c r="L562" s="155"/>
      <c r="M562" s="155"/>
      <c r="N562" s="155"/>
      <c r="O562" s="155"/>
      <c r="P562" s="156"/>
      <c r="Q562" s="147"/>
      <c r="R562" s="139">
        <f t="shared" si="16"/>
        <v>0</v>
      </c>
    </row>
    <row r="563" spans="1:18" ht="15.75">
      <c r="A563" s="157" t="str">
        <f t="shared" si="17"/>
        <v/>
      </c>
      <c r="B563" s="149"/>
      <c r="C563" s="150"/>
      <c r="D563" s="151"/>
      <c r="E563" s="152"/>
      <c r="F563" s="153"/>
      <c r="G563" s="154"/>
      <c r="H563" s="155"/>
      <c r="I563" s="155"/>
      <c r="J563" s="155"/>
      <c r="K563" s="155"/>
      <c r="L563" s="155"/>
      <c r="M563" s="155"/>
      <c r="N563" s="155"/>
      <c r="O563" s="155"/>
      <c r="P563" s="156"/>
      <c r="Q563" s="147"/>
      <c r="R563" s="139">
        <f t="shared" si="16"/>
        <v>0</v>
      </c>
    </row>
    <row r="564" spans="1:18" ht="15.75">
      <c r="A564" s="157" t="str">
        <f t="shared" si="17"/>
        <v/>
      </c>
      <c r="B564" s="149"/>
      <c r="C564" s="150"/>
      <c r="D564" s="151"/>
      <c r="E564" s="152"/>
      <c r="F564" s="153"/>
      <c r="G564" s="154"/>
      <c r="H564" s="155"/>
      <c r="I564" s="155"/>
      <c r="J564" s="155"/>
      <c r="K564" s="155"/>
      <c r="L564" s="155"/>
      <c r="M564" s="155"/>
      <c r="N564" s="155"/>
      <c r="O564" s="155"/>
      <c r="P564" s="156"/>
      <c r="Q564" s="147"/>
      <c r="R564" s="139">
        <f t="shared" si="16"/>
        <v>0</v>
      </c>
    </row>
    <row r="565" spans="1:18" ht="15.75">
      <c r="A565" s="157" t="str">
        <f t="shared" si="17"/>
        <v/>
      </c>
      <c r="B565" s="149"/>
      <c r="C565" s="150"/>
      <c r="D565" s="151"/>
      <c r="E565" s="152"/>
      <c r="F565" s="153"/>
      <c r="G565" s="154"/>
      <c r="H565" s="155"/>
      <c r="I565" s="155"/>
      <c r="J565" s="155"/>
      <c r="K565" s="155"/>
      <c r="L565" s="155"/>
      <c r="M565" s="155"/>
      <c r="N565" s="155"/>
      <c r="O565" s="155"/>
      <c r="P565" s="156"/>
      <c r="Q565" s="147"/>
      <c r="R565" s="139">
        <f t="shared" ref="R565:R628" si="18">SUM(G565:P565)</f>
        <v>0</v>
      </c>
    </row>
    <row r="566" spans="1:18" ht="15.75">
      <c r="A566" s="157" t="str">
        <f t="shared" si="17"/>
        <v/>
      </c>
      <c r="B566" s="149"/>
      <c r="C566" s="150"/>
      <c r="D566" s="151"/>
      <c r="E566" s="152"/>
      <c r="F566" s="153"/>
      <c r="G566" s="154"/>
      <c r="H566" s="155"/>
      <c r="I566" s="155"/>
      <c r="J566" s="155"/>
      <c r="K566" s="155"/>
      <c r="L566" s="155"/>
      <c r="M566" s="155"/>
      <c r="N566" s="155"/>
      <c r="O566" s="155"/>
      <c r="P566" s="156"/>
      <c r="Q566" s="147"/>
      <c r="R566" s="139">
        <f t="shared" si="18"/>
        <v>0</v>
      </c>
    </row>
    <row r="567" spans="1:18" ht="15.75">
      <c r="A567" s="158" t="str">
        <f t="shared" si="17"/>
        <v/>
      </c>
      <c r="B567" s="149"/>
      <c r="C567" s="150"/>
      <c r="D567" s="151"/>
      <c r="E567" s="152"/>
      <c r="F567" s="153"/>
      <c r="G567" s="154"/>
      <c r="H567" s="155"/>
      <c r="I567" s="155"/>
      <c r="J567" s="155"/>
      <c r="K567" s="155"/>
      <c r="L567" s="155"/>
      <c r="M567" s="155"/>
      <c r="N567" s="155"/>
      <c r="O567" s="155"/>
      <c r="P567" s="156"/>
      <c r="Q567" s="147"/>
      <c r="R567" s="139">
        <f t="shared" si="18"/>
        <v>0</v>
      </c>
    </row>
    <row r="568" spans="1:18" ht="15.75">
      <c r="A568" s="157" t="str">
        <f t="shared" si="17"/>
        <v/>
      </c>
      <c r="B568" s="149"/>
      <c r="C568" s="150"/>
      <c r="D568" s="151"/>
      <c r="E568" s="152"/>
      <c r="F568" s="153"/>
      <c r="G568" s="154"/>
      <c r="H568" s="155"/>
      <c r="I568" s="155"/>
      <c r="J568" s="155"/>
      <c r="K568" s="155"/>
      <c r="L568" s="155"/>
      <c r="M568" s="155"/>
      <c r="N568" s="155"/>
      <c r="O568" s="155"/>
      <c r="P568" s="156"/>
      <c r="Q568" s="147"/>
      <c r="R568" s="139">
        <f t="shared" si="18"/>
        <v>0</v>
      </c>
    </row>
    <row r="569" spans="1:18" ht="15.75">
      <c r="A569" s="157" t="str">
        <f t="shared" si="17"/>
        <v/>
      </c>
      <c r="B569" s="149"/>
      <c r="C569" s="150"/>
      <c r="D569" s="151"/>
      <c r="E569" s="152"/>
      <c r="F569" s="153"/>
      <c r="G569" s="154"/>
      <c r="H569" s="155"/>
      <c r="I569" s="155"/>
      <c r="J569" s="155"/>
      <c r="K569" s="155"/>
      <c r="L569" s="155"/>
      <c r="M569" s="155"/>
      <c r="N569" s="155"/>
      <c r="O569" s="155"/>
      <c r="P569" s="156"/>
      <c r="Q569" s="147"/>
      <c r="R569" s="139">
        <f t="shared" si="18"/>
        <v>0</v>
      </c>
    </row>
    <row r="570" spans="1:18" ht="15.75">
      <c r="A570" s="157" t="str">
        <f t="shared" ref="A570:A633" si="19">CONCATENATE(B570,F570)</f>
        <v/>
      </c>
      <c r="B570" s="149"/>
      <c r="C570" s="150"/>
      <c r="D570" s="151"/>
      <c r="E570" s="152"/>
      <c r="F570" s="153"/>
      <c r="G570" s="154"/>
      <c r="H570" s="155"/>
      <c r="I570" s="155"/>
      <c r="J570" s="155"/>
      <c r="K570" s="155"/>
      <c r="L570" s="155"/>
      <c r="M570" s="155"/>
      <c r="N570" s="155"/>
      <c r="O570" s="155"/>
      <c r="P570" s="156"/>
      <c r="Q570" s="147"/>
      <c r="R570" s="139">
        <f t="shared" si="18"/>
        <v>0</v>
      </c>
    </row>
    <row r="571" spans="1:18" ht="15.75">
      <c r="A571" s="161" t="str">
        <f t="shared" si="19"/>
        <v/>
      </c>
      <c r="B571" s="149"/>
      <c r="C571" s="150"/>
      <c r="D571" s="151"/>
      <c r="E571" s="152"/>
      <c r="F571" s="153"/>
      <c r="G571" s="154"/>
      <c r="H571" s="155"/>
      <c r="I571" s="155"/>
      <c r="J571" s="155"/>
      <c r="K571" s="155"/>
      <c r="L571" s="155"/>
      <c r="M571" s="155"/>
      <c r="N571" s="155"/>
      <c r="O571" s="155"/>
      <c r="P571" s="156"/>
      <c r="Q571" s="147"/>
      <c r="R571" s="139">
        <f t="shared" si="18"/>
        <v>0</v>
      </c>
    </row>
    <row r="572" spans="1:18" ht="15.75">
      <c r="A572" s="157" t="str">
        <f t="shared" si="19"/>
        <v/>
      </c>
      <c r="B572" s="149"/>
      <c r="C572" s="150"/>
      <c r="D572" s="151"/>
      <c r="E572" s="152"/>
      <c r="F572" s="153"/>
      <c r="G572" s="154"/>
      <c r="H572" s="155"/>
      <c r="I572" s="155"/>
      <c r="J572" s="155"/>
      <c r="K572" s="155"/>
      <c r="L572" s="155"/>
      <c r="M572" s="155"/>
      <c r="N572" s="155"/>
      <c r="O572" s="155"/>
      <c r="P572" s="156"/>
      <c r="Q572" s="147"/>
      <c r="R572" s="139">
        <f t="shared" si="18"/>
        <v>0</v>
      </c>
    </row>
    <row r="573" spans="1:18" ht="15.75">
      <c r="A573" s="157" t="str">
        <f t="shared" si="19"/>
        <v/>
      </c>
      <c r="B573" s="149"/>
      <c r="C573" s="150"/>
      <c r="D573" s="151"/>
      <c r="E573" s="152"/>
      <c r="F573" s="153"/>
      <c r="G573" s="154"/>
      <c r="H573" s="155"/>
      <c r="I573" s="155"/>
      <c r="J573" s="155"/>
      <c r="K573" s="155"/>
      <c r="L573" s="155"/>
      <c r="M573" s="155"/>
      <c r="N573" s="155"/>
      <c r="O573" s="155"/>
      <c r="P573" s="156"/>
      <c r="Q573" s="147"/>
      <c r="R573" s="139">
        <f t="shared" si="18"/>
        <v>0</v>
      </c>
    </row>
    <row r="574" spans="1:18" ht="15.75">
      <c r="A574" s="157" t="str">
        <f t="shared" si="19"/>
        <v/>
      </c>
      <c r="B574" s="149"/>
      <c r="C574" s="150"/>
      <c r="D574" s="151"/>
      <c r="E574" s="152"/>
      <c r="F574" s="153"/>
      <c r="G574" s="154"/>
      <c r="H574" s="155"/>
      <c r="I574" s="155"/>
      <c r="J574" s="155"/>
      <c r="K574" s="155"/>
      <c r="L574" s="155"/>
      <c r="M574" s="155"/>
      <c r="N574" s="155"/>
      <c r="O574" s="155"/>
      <c r="P574" s="156"/>
      <c r="Q574" s="147"/>
      <c r="R574" s="139">
        <f t="shared" si="18"/>
        <v>0</v>
      </c>
    </row>
    <row r="575" spans="1:18" ht="15.75">
      <c r="A575" s="157" t="str">
        <f t="shared" si="19"/>
        <v/>
      </c>
      <c r="B575" s="149"/>
      <c r="C575" s="150"/>
      <c r="D575" s="151"/>
      <c r="E575" s="152"/>
      <c r="F575" s="153"/>
      <c r="G575" s="154"/>
      <c r="H575" s="155"/>
      <c r="I575" s="155"/>
      <c r="J575" s="155"/>
      <c r="K575" s="155"/>
      <c r="L575" s="155"/>
      <c r="M575" s="155"/>
      <c r="N575" s="155"/>
      <c r="O575" s="155"/>
      <c r="P575" s="156"/>
      <c r="Q575" s="147"/>
      <c r="R575" s="139">
        <f t="shared" si="18"/>
        <v>0</v>
      </c>
    </row>
    <row r="576" spans="1:18" ht="15.75">
      <c r="A576" s="157" t="str">
        <f t="shared" si="19"/>
        <v/>
      </c>
      <c r="B576" s="149"/>
      <c r="C576" s="150"/>
      <c r="D576" s="151"/>
      <c r="E576" s="152"/>
      <c r="F576" s="153"/>
      <c r="G576" s="154"/>
      <c r="H576" s="155"/>
      <c r="I576" s="155"/>
      <c r="J576" s="155"/>
      <c r="K576" s="155"/>
      <c r="L576" s="155"/>
      <c r="M576" s="155"/>
      <c r="N576" s="155"/>
      <c r="O576" s="155"/>
      <c r="P576" s="156"/>
      <c r="Q576" s="147"/>
      <c r="R576" s="139">
        <f t="shared" si="18"/>
        <v>0</v>
      </c>
    </row>
    <row r="577" spans="1:18" ht="15.75">
      <c r="A577" s="157" t="str">
        <f t="shared" si="19"/>
        <v/>
      </c>
      <c r="B577" s="149"/>
      <c r="C577" s="150"/>
      <c r="D577" s="151"/>
      <c r="E577" s="152"/>
      <c r="F577" s="153"/>
      <c r="G577" s="154"/>
      <c r="H577" s="155"/>
      <c r="I577" s="155"/>
      <c r="J577" s="155"/>
      <c r="K577" s="155"/>
      <c r="L577" s="155"/>
      <c r="M577" s="155"/>
      <c r="N577" s="155"/>
      <c r="O577" s="155"/>
      <c r="P577" s="156"/>
      <c r="Q577" s="147"/>
      <c r="R577" s="139">
        <f t="shared" si="18"/>
        <v>0</v>
      </c>
    </row>
    <row r="578" spans="1:18" ht="15.75">
      <c r="A578" s="157" t="str">
        <f t="shared" si="19"/>
        <v/>
      </c>
      <c r="B578" s="149"/>
      <c r="C578" s="150"/>
      <c r="D578" s="151"/>
      <c r="E578" s="152"/>
      <c r="F578" s="153"/>
      <c r="G578" s="154"/>
      <c r="H578" s="155"/>
      <c r="I578" s="155"/>
      <c r="J578" s="155"/>
      <c r="K578" s="155"/>
      <c r="L578" s="155"/>
      <c r="M578" s="155"/>
      <c r="N578" s="155"/>
      <c r="O578" s="155"/>
      <c r="P578" s="156"/>
      <c r="Q578" s="147"/>
      <c r="R578" s="139">
        <f t="shared" si="18"/>
        <v>0</v>
      </c>
    </row>
    <row r="579" spans="1:18" ht="15.75">
      <c r="A579" s="157" t="str">
        <f t="shared" si="19"/>
        <v/>
      </c>
      <c r="B579" s="149"/>
      <c r="C579" s="150"/>
      <c r="D579" s="151"/>
      <c r="E579" s="152"/>
      <c r="F579" s="153"/>
      <c r="G579" s="154"/>
      <c r="H579" s="155"/>
      <c r="I579" s="155"/>
      <c r="J579" s="155"/>
      <c r="K579" s="155"/>
      <c r="L579" s="155"/>
      <c r="M579" s="155"/>
      <c r="N579" s="155"/>
      <c r="O579" s="155"/>
      <c r="P579" s="156"/>
      <c r="Q579" s="147"/>
      <c r="R579" s="139">
        <f t="shared" si="18"/>
        <v>0</v>
      </c>
    </row>
    <row r="580" spans="1:18" ht="15.75">
      <c r="A580" s="157" t="str">
        <f t="shared" si="19"/>
        <v/>
      </c>
      <c r="B580" s="149"/>
      <c r="C580" s="150"/>
      <c r="D580" s="151"/>
      <c r="E580" s="152"/>
      <c r="F580" s="153"/>
      <c r="G580" s="154"/>
      <c r="H580" s="155"/>
      <c r="I580" s="155"/>
      <c r="J580" s="155"/>
      <c r="K580" s="155"/>
      <c r="L580" s="155"/>
      <c r="M580" s="155"/>
      <c r="N580" s="155"/>
      <c r="O580" s="155"/>
      <c r="P580" s="156"/>
      <c r="Q580" s="147"/>
      <c r="R580" s="139">
        <f t="shared" si="18"/>
        <v>0</v>
      </c>
    </row>
    <row r="581" spans="1:18" ht="15.75">
      <c r="A581" s="157" t="str">
        <f t="shared" si="19"/>
        <v/>
      </c>
      <c r="B581" s="149"/>
      <c r="C581" s="150"/>
      <c r="D581" s="151"/>
      <c r="E581" s="152"/>
      <c r="F581" s="153"/>
      <c r="G581" s="154"/>
      <c r="H581" s="155"/>
      <c r="I581" s="155"/>
      <c r="J581" s="155"/>
      <c r="K581" s="155"/>
      <c r="L581" s="155"/>
      <c r="M581" s="155"/>
      <c r="N581" s="155"/>
      <c r="O581" s="155"/>
      <c r="P581" s="156"/>
      <c r="Q581" s="147"/>
      <c r="R581" s="139">
        <f t="shared" si="18"/>
        <v>0</v>
      </c>
    </row>
    <row r="582" spans="1:18" ht="15.75">
      <c r="A582" s="157" t="str">
        <f t="shared" si="19"/>
        <v/>
      </c>
      <c r="B582" s="149"/>
      <c r="C582" s="150"/>
      <c r="D582" s="151"/>
      <c r="E582" s="152"/>
      <c r="F582" s="153"/>
      <c r="G582" s="154"/>
      <c r="H582" s="155"/>
      <c r="I582" s="155"/>
      <c r="J582" s="155"/>
      <c r="K582" s="155"/>
      <c r="L582" s="155"/>
      <c r="M582" s="155"/>
      <c r="N582" s="155"/>
      <c r="O582" s="155"/>
      <c r="P582" s="156"/>
      <c r="Q582" s="147"/>
      <c r="R582" s="139">
        <f t="shared" si="18"/>
        <v>0</v>
      </c>
    </row>
    <row r="583" spans="1:18" ht="15.75">
      <c r="A583" s="157" t="str">
        <f t="shared" si="19"/>
        <v/>
      </c>
      <c r="B583" s="149"/>
      <c r="C583" s="150"/>
      <c r="D583" s="151"/>
      <c r="E583" s="152"/>
      <c r="F583" s="153"/>
      <c r="G583" s="154"/>
      <c r="H583" s="155"/>
      <c r="I583" s="155"/>
      <c r="J583" s="155"/>
      <c r="K583" s="155"/>
      <c r="L583" s="155"/>
      <c r="M583" s="155"/>
      <c r="N583" s="155"/>
      <c r="O583" s="155"/>
      <c r="P583" s="156"/>
      <c r="Q583" s="147"/>
      <c r="R583" s="139">
        <f t="shared" si="18"/>
        <v>0</v>
      </c>
    </row>
    <row r="584" spans="1:18" ht="15.75">
      <c r="A584" s="157" t="str">
        <f t="shared" si="19"/>
        <v/>
      </c>
      <c r="B584" s="149"/>
      <c r="C584" s="150"/>
      <c r="D584" s="151"/>
      <c r="E584" s="152"/>
      <c r="F584" s="153"/>
      <c r="G584" s="154"/>
      <c r="H584" s="155"/>
      <c r="I584" s="155"/>
      <c r="J584" s="155"/>
      <c r="K584" s="155"/>
      <c r="L584" s="155"/>
      <c r="M584" s="155"/>
      <c r="N584" s="155"/>
      <c r="O584" s="155"/>
      <c r="P584" s="156"/>
      <c r="Q584" s="147"/>
      <c r="R584" s="139">
        <f t="shared" si="18"/>
        <v>0</v>
      </c>
    </row>
    <row r="585" spans="1:18" ht="15.75">
      <c r="A585" s="157" t="str">
        <f t="shared" si="19"/>
        <v/>
      </c>
      <c r="B585" s="149"/>
      <c r="C585" s="150"/>
      <c r="D585" s="151"/>
      <c r="E585" s="152"/>
      <c r="F585" s="153"/>
      <c r="G585" s="154"/>
      <c r="H585" s="155"/>
      <c r="I585" s="155"/>
      <c r="J585" s="155"/>
      <c r="K585" s="155"/>
      <c r="L585" s="155"/>
      <c r="M585" s="155"/>
      <c r="N585" s="155"/>
      <c r="O585" s="155"/>
      <c r="P585" s="156"/>
      <c r="Q585" s="147"/>
      <c r="R585" s="139">
        <f t="shared" si="18"/>
        <v>0</v>
      </c>
    </row>
    <row r="586" spans="1:18" ht="15.75">
      <c r="A586" s="161" t="str">
        <f t="shared" si="19"/>
        <v/>
      </c>
      <c r="B586" s="149"/>
      <c r="C586" s="150"/>
      <c r="D586" s="151"/>
      <c r="E586" s="152"/>
      <c r="F586" s="153"/>
      <c r="G586" s="154"/>
      <c r="H586" s="155"/>
      <c r="I586" s="155"/>
      <c r="J586" s="155"/>
      <c r="K586" s="155"/>
      <c r="L586" s="155"/>
      <c r="M586" s="155"/>
      <c r="N586" s="155"/>
      <c r="O586" s="155"/>
      <c r="P586" s="156"/>
      <c r="Q586" s="147"/>
      <c r="R586" s="139">
        <f t="shared" si="18"/>
        <v>0</v>
      </c>
    </row>
    <row r="587" spans="1:18" ht="15.75">
      <c r="A587" s="157" t="str">
        <f t="shared" si="19"/>
        <v/>
      </c>
      <c r="B587" s="149"/>
      <c r="C587" s="150"/>
      <c r="D587" s="151"/>
      <c r="E587" s="152"/>
      <c r="F587" s="153"/>
      <c r="G587" s="154"/>
      <c r="H587" s="155"/>
      <c r="I587" s="155"/>
      <c r="J587" s="155"/>
      <c r="K587" s="155"/>
      <c r="L587" s="155"/>
      <c r="M587" s="155"/>
      <c r="N587" s="155"/>
      <c r="O587" s="155"/>
      <c r="P587" s="156"/>
      <c r="Q587" s="147"/>
      <c r="R587" s="139">
        <f t="shared" si="18"/>
        <v>0</v>
      </c>
    </row>
    <row r="588" spans="1:18" ht="15.75">
      <c r="A588" s="157" t="str">
        <f t="shared" si="19"/>
        <v/>
      </c>
      <c r="B588" s="149"/>
      <c r="C588" s="150"/>
      <c r="D588" s="151"/>
      <c r="E588" s="152"/>
      <c r="F588" s="153"/>
      <c r="G588" s="154"/>
      <c r="H588" s="155"/>
      <c r="I588" s="155"/>
      <c r="J588" s="155"/>
      <c r="K588" s="155"/>
      <c r="L588" s="155"/>
      <c r="M588" s="155"/>
      <c r="N588" s="155"/>
      <c r="O588" s="155"/>
      <c r="P588" s="156"/>
      <c r="Q588" s="147"/>
      <c r="R588" s="139">
        <f t="shared" si="18"/>
        <v>0</v>
      </c>
    </row>
    <row r="589" spans="1:18" ht="15.75">
      <c r="A589" s="157" t="str">
        <f t="shared" si="19"/>
        <v/>
      </c>
      <c r="B589" s="149"/>
      <c r="C589" s="150"/>
      <c r="D589" s="151"/>
      <c r="E589" s="152"/>
      <c r="F589" s="153"/>
      <c r="G589" s="154"/>
      <c r="H589" s="155"/>
      <c r="I589" s="155"/>
      <c r="J589" s="155"/>
      <c r="K589" s="155"/>
      <c r="L589" s="155"/>
      <c r="M589" s="155"/>
      <c r="N589" s="155"/>
      <c r="O589" s="155"/>
      <c r="P589" s="156"/>
      <c r="Q589" s="147"/>
      <c r="R589" s="139">
        <f t="shared" si="18"/>
        <v>0</v>
      </c>
    </row>
    <row r="590" spans="1:18" ht="15.75">
      <c r="A590" s="157" t="str">
        <f t="shared" si="19"/>
        <v/>
      </c>
      <c r="B590" s="149"/>
      <c r="C590" s="150"/>
      <c r="D590" s="151"/>
      <c r="E590" s="152"/>
      <c r="F590" s="153"/>
      <c r="G590" s="154"/>
      <c r="H590" s="155"/>
      <c r="I590" s="155"/>
      <c r="J590" s="155"/>
      <c r="K590" s="155"/>
      <c r="L590" s="155"/>
      <c r="M590" s="155"/>
      <c r="N590" s="155"/>
      <c r="O590" s="155"/>
      <c r="P590" s="156"/>
      <c r="Q590" s="147"/>
      <c r="R590" s="139">
        <f t="shared" si="18"/>
        <v>0</v>
      </c>
    </row>
    <row r="591" spans="1:18" ht="15.75">
      <c r="A591" s="157" t="str">
        <f t="shared" si="19"/>
        <v/>
      </c>
      <c r="B591" s="149"/>
      <c r="C591" s="150"/>
      <c r="D591" s="151"/>
      <c r="E591" s="152"/>
      <c r="F591" s="153"/>
      <c r="G591" s="154"/>
      <c r="H591" s="155"/>
      <c r="I591" s="155"/>
      <c r="J591" s="155"/>
      <c r="K591" s="155"/>
      <c r="L591" s="155"/>
      <c r="M591" s="155"/>
      <c r="N591" s="155"/>
      <c r="O591" s="155"/>
      <c r="P591" s="156"/>
      <c r="Q591" s="147"/>
      <c r="R591" s="139">
        <f t="shared" si="18"/>
        <v>0</v>
      </c>
    </row>
    <row r="592" spans="1:18" ht="15.75">
      <c r="A592" s="157" t="str">
        <f t="shared" si="19"/>
        <v/>
      </c>
      <c r="B592" s="149"/>
      <c r="C592" s="150"/>
      <c r="D592" s="151"/>
      <c r="E592" s="152"/>
      <c r="F592" s="153"/>
      <c r="G592" s="154"/>
      <c r="H592" s="155"/>
      <c r="I592" s="155"/>
      <c r="J592" s="155"/>
      <c r="K592" s="155"/>
      <c r="L592" s="155"/>
      <c r="M592" s="155"/>
      <c r="N592" s="155"/>
      <c r="O592" s="155"/>
      <c r="P592" s="156"/>
      <c r="Q592" s="147"/>
      <c r="R592" s="139">
        <f t="shared" si="18"/>
        <v>0</v>
      </c>
    </row>
    <row r="593" spans="1:18" ht="15.75">
      <c r="A593" s="157" t="str">
        <f t="shared" si="19"/>
        <v/>
      </c>
      <c r="B593" s="149"/>
      <c r="C593" s="150"/>
      <c r="D593" s="151"/>
      <c r="E593" s="152"/>
      <c r="F593" s="153"/>
      <c r="G593" s="154"/>
      <c r="H593" s="155"/>
      <c r="I593" s="155"/>
      <c r="J593" s="155"/>
      <c r="K593" s="155"/>
      <c r="L593" s="155"/>
      <c r="M593" s="155"/>
      <c r="N593" s="155"/>
      <c r="O593" s="155"/>
      <c r="P593" s="156"/>
      <c r="Q593" s="147"/>
      <c r="R593" s="139">
        <f t="shared" si="18"/>
        <v>0</v>
      </c>
    </row>
    <row r="594" spans="1:18" ht="15.75">
      <c r="A594" s="157" t="str">
        <f t="shared" si="19"/>
        <v/>
      </c>
      <c r="B594" s="149"/>
      <c r="C594" s="150"/>
      <c r="D594" s="151"/>
      <c r="E594" s="152"/>
      <c r="F594" s="153"/>
      <c r="G594" s="154"/>
      <c r="H594" s="155"/>
      <c r="I594" s="155"/>
      <c r="J594" s="155"/>
      <c r="K594" s="155"/>
      <c r="L594" s="155"/>
      <c r="M594" s="155"/>
      <c r="N594" s="155"/>
      <c r="O594" s="155"/>
      <c r="P594" s="156"/>
      <c r="Q594" s="147"/>
      <c r="R594" s="139">
        <f t="shared" si="18"/>
        <v>0</v>
      </c>
    </row>
    <row r="595" spans="1:18" ht="15.75">
      <c r="A595" s="157" t="str">
        <f t="shared" si="19"/>
        <v/>
      </c>
      <c r="B595" s="149"/>
      <c r="C595" s="150"/>
      <c r="D595" s="151"/>
      <c r="E595" s="152"/>
      <c r="F595" s="153"/>
      <c r="G595" s="154"/>
      <c r="H595" s="155"/>
      <c r="I595" s="155"/>
      <c r="J595" s="155"/>
      <c r="K595" s="155"/>
      <c r="L595" s="155"/>
      <c r="M595" s="155"/>
      <c r="N595" s="155"/>
      <c r="O595" s="155"/>
      <c r="P595" s="156"/>
      <c r="Q595" s="147"/>
      <c r="R595" s="139">
        <f t="shared" si="18"/>
        <v>0</v>
      </c>
    </row>
    <row r="596" spans="1:18" ht="15.75">
      <c r="A596" s="157" t="str">
        <f t="shared" si="19"/>
        <v/>
      </c>
      <c r="B596" s="149"/>
      <c r="C596" s="150"/>
      <c r="D596" s="151"/>
      <c r="E596" s="152"/>
      <c r="F596" s="153"/>
      <c r="G596" s="154"/>
      <c r="H596" s="155"/>
      <c r="I596" s="155"/>
      <c r="J596" s="155"/>
      <c r="K596" s="155"/>
      <c r="L596" s="155"/>
      <c r="M596" s="155"/>
      <c r="N596" s="155"/>
      <c r="O596" s="155"/>
      <c r="P596" s="156"/>
      <c r="Q596" s="147"/>
      <c r="R596" s="139">
        <f t="shared" si="18"/>
        <v>0</v>
      </c>
    </row>
    <row r="597" spans="1:18" ht="15.75">
      <c r="A597" s="157" t="str">
        <f t="shared" si="19"/>
        <v/>
      </c>
      <c r="B597" s="149"/>
      <c r="C597" s="150"/>
      <c r="D597" s="151"/>
      <c r="E597" s="152"/>
      <c r="F597" s="153"/>
      <c r="G597" s="154"/>
      <c r="H597" s="155"/>
      <c r="I597" s="155"/>
      <c r="J597" s="155"/>
      <c r="K597" s="155"/>
      <c r="L597" s="155"/>
      <c r="M597" s="155"/>
      <c r="N597" s="155"/>
      <c r="O597" s="155"/>
      <c r="P597" s="156"/>
      <c r="Q597" s="147"/>
      <c r="R597" s="139">
        <f t="shared" si="18"/>
        <v>0</v>
      </c>
    </row>
    <row r="598" spans="1:18" ht="15.75">
      <c r="A598" s="157" t="str">
        <f t="shared" si="19"/>
        <v/>
      </c>
      <c r="B598" s="149"/>
      <c r="C598" s="150"/>
      <c r="D598" s="151"/>
      <c r="E598" s="152"/>
      <c r="F598" s="153"/>
      <c r="G598" s="154"/>
      <c r="H598" s="155"/>
      <c r="I598" s="155"/>
      <c r="J598" s="155"/>
      <c r="K598" s="155"/>
      <c r="L598" s="155"/>
      <c r="M598" s="155"/>
      <c r="N598" s="155"/>
      <c r="O598" s="155"/>
      <c r="P598" s="156"/>
      <c r="Q598" s="147"/>
      <c r="R598" s="139">
        <f t="shared" si="18"/>
        <v>0</v>
      </c>
    </row>
    <row r="599" spans="1:18" ht="15.75">
      <c r="A599" s="157" t="str">
        <f t="shared" si="19"/>
        <v/>
      </c>
      <c r="B599" s="149"/>
      <c r="C599" s="150"/>
      <c r="D599" s="151"/>
      <c r="E599" s="152"/>
      <c r="F599" s="153"/>
      <c r="G599" s="154"/>
      <c r="H599" s="155"/>
      <c r="I599" s="155"/>
      <c r="J599" s="155"/>
      <c r="K599" s="155"/>
      <c r="L599" s="155"/>
      <c r="M599" s="155"/>
      <c r="N599" s="155"/>
      <c r="O599" s="155"/>
      <c r="P599" s="156"/>
      <c r="Q599" s="147"/>
      <c r="R599" s="139">
        <f t="shared" si="18"/>
        <v>0</v>
      </c>
    </row>
    <row r="600" spans="1:18" ht="15.75">
      <c r="A600" s="157" t="str">
        <f t="shared" si="19"/>
        <v/>
      </c>
      <c r="B600" s="149"/>
      <c r="C600" s="150"/>
      <c r="D600" s="151"/>
      <c r="E600" s="152"/>
      <c r="F600" s="153"/>
      <c r="G600" s="154"/>
      <c r="H600" s="155"/>
      <c r="I600" s="155"/>
      <c r="J600" s="155"/>
      <c r="K600" s="155"/>
      <c r="L600" s="155"/>
      <c r="M600" s="155"/>
      <c r="N600" s="155"/>
      <c r="O600" s="155"/>
      <c r="P600" s="156"/>
      <c r="Q600" s="147"/>
      <c r="R600" s="139">
        <f t="shared" si="18"/>
        <v>0</v>
      </c>
    </row>
    <row r="601" spans="1:18" ht="15.75">
      <c r="A601" s="157" t="str">
        <f t="shared" si="19"/>
        <v/>
      </c>
      <c r="B601" s="149"/>
      <c r="C601" s="150"/>
      <c r="D601" s="151"/>
      <c r="E601" s="152"/>
      <c r="F601" s="153"/>
      <c r="G601" s="154"/>
      <c r="H601" s="155"/>
      <c r="I601" s="155"/>
      <c r="J601" s="155"/>
      <c r="K601" s="155"/>
      <c r="L601" s="155"/>
      <c r="M601" s="155"/>
      <c r="N601" s="155"/>
      <c r="O601" s="155"/>
      <c r="P601" s="156"/>
      <c r="Q601" s="147"/>
      <c r="R601" s="139">
        <f t="shared" si="18"/>
        <v>0</v>
      </c>
    </row>
    <row r="602" spans="1:18" ht="15.75">
      <c r="A602" s="158" t="str">
        <f t="shared" si="19"/>
        <v/>
      </c>
      <c r="B602" s="149"/>
      <c r="C602" s="150"/>
      <c r="D602" s="151"/>
      <c r="E602" s="152"/>
      <c r="F602" s="153"/>
      <c r="G602" s="154"/>
      <c r="H602" s="155"/>
      <c r="I602" s="155"/>
      <c r="J602" s="155"/>
      <c r="K602" s="155"/>
      <c r="L602" s="155"/>
      <c r="M602" s="155"/>
      <c r="N602" s="155"/>
      <c r="O602" s="155"/>
      <c r="P602" s="156"/>
      <c r="Q602" s="147"/>
      <c r="R602" s="139">
        <f t="shared" si="18"/>
        <v>0</v>
      </c>
    </row>
    <row r="603" spans="1:18" ht="15.75">
      <c r="A603" s="157" t="str">
        <f t="shared" si="19"/>
        <v/>
      </c>
      <c r="B603" s="149"/>
      <c r="C603" s="150"/>
      <c r="D603" s="151"/>
      <c r="E603" s="152"/>
      <c r="F603" s="153"/>
      <c r="G603" s="154"/>
      <c r="H603" s="155"/>
      <c r="I603" s="155"/>
      <c r="J603" s="155"/>
      <c r="K603" s="155"/>
      <c r="L603" s="155"/>
      <c r="M603" s="155"/>
      <c r="N603" s="155"/>
      <c r="O603" s="155"/>
      <c r="P603" s="156"/>
      <c r="Q603" s="147"/>
      <c r="R603" s="139">
        <f t="shared" si="18"/>
        <v>0</v>
      </c>
    </row>
    <row r="604" spans="1:18" ht="15.75">
      <c r="A604" s="157" t="str">
        <f t="shared" si="19"/>
        <v/>
      </c>
      <c r="B604" s="149"/>
      <c r="C604" s="150"/>
      <c r="D604" s="151"/>
      <c r="E604" s="152"/>
      <c r="F604" s="153"/>
      <c r="G604" s="154"/>
      <c r="H604" s="155"/>
      <c r="I604" s="155"/>
      <c r="J604" s="155"/>
      <c r="K604" s="155"/>
      <c r="L604" s="155"/>
      <c r="M604" s="155"/>
      <c r="N604" s="155"/>
      <c r="O604" s="155"/>
      <c r="P604" s="156"/>
      <c r="Q604" s="147"/>
      <c r="R604" s="139">
        <f t="shared" si="18"/>
        <v>0</v>
      </c>
    </row>
    <row r="605" spans="1:18" ht="15.75">
      <c r="A605" s="157" t="str">
        <f t="shared" si="19"/>
        <v/>
      </c>
      <c r="B605" s="149"/>
      <c r="C605" s="150"/>
      <c r="D605" s="151"/>
      <c r="E605" s="152"/>
      <c r="F605" s="153"/>
      <c r="G605" s="154"/>
      <c r="H605" s="155"/>
      <c r="I605" s="155"/>
      <c r="J605" s="155"/>
      <c r="K605" s="155"/>
      <c r="L605" s="155"/>
      <c r="M605" s="155"/>
      <c r="N605" s="155"/>
      <c r="O605" s="155"/>
      <c r="P605" s="156"/>
      <c r="Q605" s="147"/>
      <c r="R605" s="139">
        <f t="shared" si="18"/>
        <v>0</v>
      </c>
    </row>
    <row r="606" spans="1:18" ht="15.75">
      <c r="A606" s="161" t="str">
        <f t="shared" si="19"/>
        <v/>
      </c>
      <c r="B606" s="149"/>
      <c r="C606" s="150"/>
      <c r="D606" s="151"/>
      <c r="E606" s="152"/>
      <c r="F606" s="153"/>
      <c r="G606" s="154"/>
      <c r="H606" s="155"/>
      <c r="I606" s="155"/>
      <c r="J606" s="155"/>
      <c r="K606" s="155"/>
      <c r="L606" s="155"/>
      <c r="M606" s="155"/>
      <c r="N606" s="155"/>
      <c r="O606" s="155"/>
      <c r="P606" s="156"/>
      <c r="Q606" s="147"/>
      <c r="R606" s="139">
        <f t="shared" si="18"/>
        <v>0</v>
      </c>
    </row>
    <row r="607" spans="1:18" ht="15.75">
      <c r="A607" s="157" t="str">
        <f t="shared" si="19"/>
        <v/>
      </c>
      <c r="B607" s="149"/>
      <c r="C607" s="150"/>
      <c r="D607" s="151"/>
      <c r="E607" s="152"/>
      <c r="F607" s="153"/>
      <c r="G607" s="154"/>
      <c r="H607" s="155"/>
      <c r="I607" s="155"/>
      <c r="J607" s="155"/>
      <c r="K607" s="155"/>
      <c r="L607" s="155"/>
      <c r="M607" s="155"/>
      <c r="N607" s="155"/>
      <c r="O607" s="155"/>
      <c r="P607" s="156"/>
      <c r="Q607" s="147"/>
      <c r="R607" s="139">
        <f t="shared" si="18"/>
        <v>0</v>
      </c>
    </row>
    <row r="608" spans="1:18" ht="15.75">
      <c r="A608" s="157" t="str">
        <f t="shared" si="19"/>
        <v/>
      </c>
      <c r="B608" s="149"/>
      <c r="C608" s="150"/>
      <c r="D608" s="151"/>
      <c r="E608" s="152"/>
      <c r="F608" s="153"/>
      <c r="G608" s="154"/>
      <c r="H608" s="155"/>
      <c r="I608" s="155"/>
      <c r="J608" s="155"/>
      <c r="K608" s="155"/>
      <c r="L608" s="155"/>
      <c r="M608" s="155"/>
      <c r="N608" s="155"/>
      <c r="O608" s="155"/>
      <c r="P608" s="156"/>
      <c r="Q608" s="147"/>
      <c r="R608" s="139">
        <f t="shared" si="18"/>
        <v>0</v>
      </c>
    </row>
    <row r="609" spans="1:18" ht="15.75">
      <c r="A609" s="157" t="str">
        <f t="shared" si="19"/>
        <v/>
      </c>
      <c r="B609" s="149"/>
      <c r="C609" s="150"/>
      <c r="D609" s="151"/>
      <c r="E609" s="152"/>
      <c r="F609" s="153"/>
      <c r="G609" s="154"/>
      <c r="H609" s="155"/>
      <c r="I609" s="155"/>
      <c r="J609" s="155"/>
      <c r="K609" s="155"/>
      <c r="L609" s="155"/>
      <c r="M609" s="155"/>
      <c r="N609" s="155"/>
      <c r="O609" s="155"/>
      <c r="P609" s="156"/>
      <c r="Q609" s="147"/>
      <c r="R609" s="139">
        <f t="shared" si="18"/>
        <v>0</v>
      </c>
    </row>
    <row r="610" spans="1:18" ht="15.75">
      <c r="A610" s="157" t="str">
        <f t="shared" si="19"/>
        <v/>
      </c>
      <c r="B610" s="149"/>
      <c r="C610" s="150"/>
      <c r="D610" s="151"/>
      <c r="E610" s="152"/>
      <c r="F610" s="153"/>
      <c r="G610" s="154"/>
      <c r="H610" s="155"/>
      <c r="I610" s="155"/>
      <c r="J610" s="155"/>
      <c r="K610" s="155"/>
      <c r="L610" s="155"/>
      <c r="M610" s="155"/>
      <c r="N610" s="155"/>
      <c r="O610" s="155"/>
      <c r="P610" s="156"/>
      <c r="Q610" s="147"/>
      <c r="R610" s="139">
        <f t="shared" si="18"/>
        <v>0</v>
      </c>
    </row>
    <row r="611" spans="1:18" ht="15.75">
      <c r="A611" s="157" t="str">
        <f t="shared" si="19"/>
        <v/>
      </c>
      <c r="B611" s="149"/>
      <c r="C611" s="150"/>
      <c r="D611" s="151"/>
      <c r="E611" s="152"/>
      <c r="F611" s="153"/>
      <c r="G611" s="154"/>
      <c r="H611" s="155"/>
      <c r="I611" s="155"/>
      <c r="J611" s="155"/>
      <c r="K611" s="155"/>
      <c r="L611" s="155"/>
      <c r="M611" s="155"/>
      <c r="N611" s="155"/>
      <c r="O611" s="155"/>
      <c r="P611" s="156"/>
      <c r="Q611" s="147"/>
      <c r="R611" s="139">
        <f t="shared" si="18"/>
        <v>0</v>
      </c>
    </row>
    <row r="612" spans="1:18" ht="15.75">
      <c r="A612" s="157" t="str">
        <f t="shared" si="19"/>
        <v/>
      </c>
      <c r="B612" s="149"/>
      <c r="C612" s="150"/>
      <c r="D612" s="151"/>
      <c r="E612" s="152"/>
      <c r="F612" s="153"/>
      <c r="G612" s="154"/>
      <c r="H612" s="155"/>
      <c r="I612" s="155"/>
      <c r="J612" s="155"/>
      <c r="K612" s="155"/>
      <c r="L612" s="155"/>
      <c r="M612" s="155"/>
      <c r="N612" s="155"/>
      <c r="O612" s="155"/>
      <c r="P612" s="156"/>
      <c r="Q612" s="147"/>
      <c r="R612" s="139">
        <f t="shared" si="18"/>
        <v>0</v>
      </c>
    </row>
    <row r="613" spans="1:18" ht="15.75">
      <c r="A613" s="157" t="str">
        <f t="shared" si="19"/>
        <v/>
      </c>
      <c r="B613" s="149"/>
      <c r="C613" s="150"/>
      <c r="D613" s="151"/>
      <c r="E613" s="152"/>
      <c r="F613" s="153"/>
      <c r="G613" s="154"/>
      <c r="H613" s="155"/>
      <c r="I613" s="155"/>
      <c r="J613" s="155"/>
      <c r="K613" s="155"/>
      <c r="L613" s="155"/>
      <c r="M613" s="155"/>
      <c r="N613" s="155"/>
      <c r="O613" s="155"/>
      <c r="P613" s="156"/>
      <c r="Q613" s="147"/>
      <c r="R613" s="139">
        <f t="shared" si="18"/>
        <v>0</v>
      </c>
    </row>
    <row r="614" spans="1:18" ht="15.75">
      <c r="A614" s="157" t="str">
        <f t="shared" si="19"/>
        <v/>
      </c>
      <c r="B614" s="149"/>
      <c r="C614" s="150"/>
      <c r="D614" s="151"/>
      <c r="E614" s="152"/>
      <c r="F614" s="153"/>
      <c r="G614" s="154"/>
      <c r="H614" s="155"/>
      <c r="I614" s="155"/>
      <c r="J614" s="155"/>
      <c r="K614" s="155"/>
      <c r="L614" s="155"/>
      <c r="M614" s="155"/>
      <c r="N614" s="155"/>
      <c r="O614" s="155"/>
      <c r="P614" s="156"/>
      <c r="Q614" s="147"/>
      <c r="R614" s="139">
        <f t="shared" si="18"/>
        <v>0</v>
      </c>
    </row>
    <row r="615" spans="1:18" ht="15.75">
      <c r="A615" s="157" t="str">
        <f t="shared" si="19"/>
        <v/>
      </c>
      <c r="B615" s="149"/>
      <c r="C615" s="150"/>
      <c r="D615" s="151"/>
      <c r="E615" s="152"/>
      <c r="F615" s="153"/>
      <c r="G615" s="154"/>
      <c r="H615" s="155"/>
      <c r="I615" s="155"/>
      <c r="J615" s="155"/>
      <c r="K615" s="155"/>
      <c r="L615" s="155"/>
      <c r="M615" s="155"/>
      <c r="N615" s="155"/>
      <c r="O615" s="155"/>
      <c r="P615" s="156"/>
      <c r="Q615" s="147"/>
      <c r="R615" s="139">
        <f t="shared" si="18"/>
        <v>0</v>
      </c>
    </row>
    <row r="616" spans="1:18" ht="15.75">
      <c r="A616" s="157" t="str">
        <f t="shared" si="19"/>
        <v/>
      </c>
      <c r="B616" s="149"/>
      <c r="C616" s="150"/>
      <c r="D616" s="151"/>
      <c r="E616" s="152"/>
      <c r="F616" s="153"/>
      <c r="G616" s="154"/>
      <c r="H616" s="155"/>
      <c r="I616" s="155"/>
      <c r="J616" s="155"/>
      <c r="K616" s="155"/>
      <c r="L616" s="155"/>
      <c r="M616" s="155"/>
      <c r="N616" s="155"/>
      <c r="O616" s="155"/>
      <c r="P616" s="156"/>
      <c r="Q616" s="147"/>
      <c r="R616" s="139">
        <f t="shared" si="18"/>
        <v>0</v>
      </c>
    </row>
    <row r="617" spans="1:18" ht="15.75">
      <c r="A617" s="157" t="str">
        <f t="shared" si="19"/>
        <v/>
      </c>
      <c r="B617" s="149"/>
      <c r="C617" s="150"/>
      <c r="D617" s="151"/>
      <c r="E617" s="152"/>
      <c r="F617" s="153"/>
      <c r="G617" s="154"/>
      <c r="H617" s="155"/>
      <c r="I617" s="155"/>
      <c r="J617" s="155"/>
      <c r="K617" s="155"/>
      <c r="L617" s="155"/>
      <c r="M617" s="155"/>
      <c r="N617" s="155"/>
      <c r="O617" s="155"/>
      <c r="P617" s="156"/>
      <c r="Q617" s="147"/>
      <c r="R617" s="139">
        <f t="shared" si="18"/>
        <v>0</v>
      </c>
    </row>
    <row r="618" spans="1:18" ht="15.75">
      <c r="A618" s="157" t="str">
        <f t="shared" si="19"/>
        <v/>
      </c>
      <c r="B618" s="149"/>
      <c r="C618" s="150"/>
      <c r="D618" s="151"/>
      <c r="E618" s="152"/>
      <c r="F618" s="153"/>
      <c r="G618" s="154"/>
      <c r="H618" s="155"/>
      <c r="I618" s="155"/>
      <c r="J618" s="155"/>
      <c r="K618" s="155"/>
      <c r="L618" s="155"/>
      <c r="M618" s="155"/>
      <c r="N618" s="155"/>
      <c r="O618" s="155"/>
      <c r="P618" s="156"/>
      <c r="Q618" s="147"/>
      <c r="R618" s="139">
        <f t="shared" si="18"/>
        <v>0</v>
      </c>
    </row>
    <row r="619" spans="1:18" ht="15.75">
      <c r="A619" s="157" t="str">
        <f t="shared" si="19"/>
        <v/>
      </c>
      <c r="B619" s="149"/>
      <c r="C619" s="150"/>
      <c r="D619" s="151"/>
      <c r="E619" s="152"/>
      <c r="F619" s="153"/>
      <c r="G619" s="154"/>
      <c r="H619" s="155"/>
      <c r="I619" s="155"/>
      <c r="J619" s="155"/>
      <c r="K619" s="155"/>
      <c r="L619" s="155"/>
      <c r="M619" s="155"/>
      <c r="N619" s="155"/>
      <c r="O619" s="155"/>
      <c r="P619" s="156"/>
      <c r="Q619" s="147"/>
      <c r="R619" s="139">
        <f t="shared" si="18"/>
        <v>0</v>
      </c>
    </row>
    <row r="620" spans="1:18" ht="15.75">
      <c r="A620" s="157" t="str">
        <f t="shared" si="19"/>
        <v/>
      </c>
      <c r="B620" s="149"/>
      <c r="C620" s="150"/>
      <c r="D620" s="151"/>
      <c r="E620" s="152"/>
      <c r="F620" s="153"/>
      <c r="G620" s="154"/>
      <c r="H620" s="155"/>
      <c r="I620" s="155"/>
      <c r="J620" s="155"/>
      <c r="K620" s="155"/>
      <c r="L620" s="155"/>
      <c r="M620" s="155"/>
      <c r="N620" s="155"/>
      <c r="O620" s="155"/>
      <c r="P620" s="156"/>
      <c r="Q620" s="147"/>
      <c r="R620" s="139">
        <f t="shared" si="18"/>
        <v>0</v>
      </c>
    </row>
    <row r="621" spans="1:18" ht="15.75">
      <c r="A621" s="161" t="str">
        <f t="shared" si="19"/>
        <v/>
      </c>
      <c r="B621" s="149"/>
      <c r="C621" s="150"/>
      <c r="D621" s="151"/>
      <c r="E621" s="152"/>
      <c r="F621" s="153"/>
      <c r="G621" s="154"/>
      <c r="H621" s="155"/>
      <c r="I621" s="155"/>
      <c r="J621" s="155"/>
      <c r="K621" s="155"/>
      <c r="L621" s="155"/>
      <c r="M621" s="155"/>
      <c r="N621" s="155"/>
      <c r="O621" s="155"/>
      <c r="P621" s="156"/>
      <c r="Q621" s="147"/>
      <c r="R621" s="139">
        <f t="shared" si="18"/>
        <v>0</v>
      </c>
    </row>
    <row r="622" spans="1:18" ht="15.75">
      <c r="A622" s="157" t="str">
        <f t="shared" si="19"/>
        <v/>
      </c>
      <c r="B622" s="149"/>
      <c r="C622" s="150"/>
      <c r="D622" s="151"/>
      <c r="E622" s="152"/>
      <c r="F622" s="153"/>
      <c r="G622" s="154"/>
      <c r="H622" s="155"/>
      <c r="I622" s="155"/>
      <c r="J622" s="155"/>
      <c r="K622" s="155"/>
      <c r="L622" s="155"/>
      <c r="M622" s="155"/>
      <c r="N622" s="155"/>
      <c r="O622" s="155"/>
      <c r="P622" s="156"/>
      <c r="Q622" s="147"/>
      <c r="R622" s="139">
        <f t="shared" si="18"/>
        <v>0</v>
      </c>
    </row>
    <row r="623" spans="1:18" ht="15.75">
      <c r="A623" s="157" t="str">
        <f t="shared" si="19"/>
        <v/>
      </c>
      <c r="B623" s="149"/>
      <c r="C623" s="150"/>
      <c r="D623" s="151"/>
      <c r="E623" s="152"/>
      <c r="F623" s="153"/>
      <c r="G623" s="154"/>
      <c r="H623" s="155"/>
      <c r="I623" s="155"/>
      <c r="J623" s="155"/>
      <c r="K623" s="155"/>
      <c r="L623" s="155"/>
      <c r="M623" s="155"/>
      <c r="N623" s="155"/>
      <c r="O623" s="155"/>
      <c r="P623" s="156"/>
      <c r="Q623" s="147"/>
      <c r="R623" s="139">
        <f t="shared" si="18"/>
        <v>0</v>
      </c>
    </row>
    <row r="624" spans="1:18" ht="15.75">
      <c r="A624" s="157" t="str">
        <f t="shared" si="19"/>
        <v/>
      </c>
      <c r="B624" s="149"/>
      <c r="C624" s="150"/>
      <c r="D624" s="151"/>
      <c r="E624" s="152"/>
      <c r="F624" s="153"/>
      <c r="G624" s="154"/>
      <c r="H624" s="155"/>
      <c r="I624" s="155"/>
      <c r="J624" s="155"/>
      <c r="K624" s="155"/>
      <c r="L624" s="155"/>
      <c r="M624" s="155"/>
      <c r="N624" s="155"/>
      <c r="O624" s="155"/>
      <c r="P624" s="156"/>
      <c r="Q624" s="147"/>
      <c r="R624" s="139">
        <f t="shared" si="18"/>
        <v>0</v>
      </c>
    </row>
    <row r="625" spans="1:18" ht="15.75">
      <c r="A625" s="157" t="str">
        <f t="shared" si="19"/>
        <v/>
      </c>
      <c r="B625" s="149"/>
      <c r="C625" s="150"/>
      <c r="D625" s="151"/>
      <c r="E625" s="152"/>
      <c r="F625" s="153"/>
      <c r="G625" s="154"/>
      <c r="H625" s="155"/>
      <c r="I625" s="155"/>
      <c r="J625" s="155"/>
      <c r="K625" s="155"/>
      <c r="L625" s="155"/>
      <c r="M625" s="155"/>
      <c r="N625" s="155"/>
      <c r="O625" s="155"/>
      <c r="P625" s="156"/>
      <c r="Q625" s="147"/>
      <c r="R625" s="139">
        <f t="shared" si="18"/>
        <v>0</v>
      </c>
    </row>
    <row r="626" spans="1:18" ht="15.75">
      <c r="A626" s="157" t="str">
        <f t="shared" si="19"/>
        <v/>
      </c>
      <c r="B626" s="149"/>
      <c r="C626" s="150"/>
      <c r="D626" s="151"/>
      <c r="E626" s="152"/>
      <c r="F626" s="153"/>
      <c r="G626" s="154"/>
      <c r="H626" s="155"/>
      <c r="I626" s="155"/>
      <c r="J626" s="155"/>
      <c r="K626" s="155"/>
      <c r="L626" s="155"/>
      <c r="M626" s="155"/>
      <c r="N626" s="155"/>
      <c r="O626" s="155"/>
      <c r="P626" s="156"/>
      <c r="Q626" s="147"/>
      <c r="R626" s="139">
        <f t="shared" si="18"/>
        <v>0</v>
      </c>
    </row>
    <row r="627" spans="1:18" ht="15.75">
      <c r="A627" s="157" t="str">
        <f t="shared" si="19"/>
        <v/>
      </c>
      <c r="B627" s="149"/>
      <c r="C627" s="150"/>
      <c r="D627" s="151"/>
      <c r="E627" s="152"/>
      <c r="F627" s="153"/>
      <c r="G627" s="154"/>
      <c r="H627" s="155"/>
      <c r="I627" s="155"/>
      <c r="J627" s="155"/>
      <c r="K627" s="155"/>
      <c r="L627" s="155"/>
      <c r="M627" s="155"/>
      <c r="N627" s="155"/>
      <c r="O627" s="155"/>
      <c r="P627" s="156"/>
      <c r="Q627" s="147"/>
      <c r="R627" s="139">
        <f t="shared" si="18"/>
        <v>0</v>
      </c>
    </row>
    <row r="628" spans="1:18" ht="15.75">
      <c r="A628" s="157" t="str">
        <f t="shared" si="19"/>
        <v/>
      </c>
      <c r="B628" s="149"/>
      <c r="C628" s="150"/>
      <c r="D628" s="151"/>
      <c r="E628" s="152"/>
      <c r="F628" s="153"/>
      <c r="G628" s="154"/>
      <c r="H628" s="155"/>
      <c r="I628" s="155"/>
      <c r="J628" s="155"/>
      <c r="K628" s="155"/>
      <c r="L628" s="155"/>
      <c r="M628" s="155"/>
      <c r="N628" s="155"/>
      <c r="O628" s="155"/>
      <c r="P628" s="156"/>
      <c r="Q628" s="147"/>
      <c r="R628" s="139">
        <f t="shared" si="18"/>
        <v>0</v>
      </c>
    </row>
    <row r="629" spans="1:18" ht="15.75">
      <c r="A629" s="157" t="str">
        <f t="shared" si="19"/>
        <v/>
      </c>
      <c r="B629" s="149"/>
      <c r="C629" s="150"/>
      <c r="D629" s="151"/>
      <c r="E629" s="152"/>
      <c r="F629" s="153"/>
      <c r="G629" s="154"/>
      <c r="H629" s="155"/>
      <c r="I629" s="155"/>
      <c r="J629" s="155"/>
      <c r="K629" s="155"/>
      <c r="L629" s="155"/>
      <c r="M629" s="155"/>
      <c r="N629" s="155"/>
      <c r="O629" s="155"/>
      <c r="P629" s="156"/>
      <c r="Q629" s="147"/>
      <c r="R629" s="139">
        <f t="shared" ref="R629:R692" si="20">SUM(G629:P629)</f>
        <v>0</v>
      </c>
    </row>
    <row r="630" spans="1:18" ht="15.75">
      <c r="A630" s="157" t="str">
        <f t="shared" si="19"/>
        <v/>
      </c>
      <c r="B630" s="149"/>
      <c r="C630" s="150"/>
      <c r="D630" s="151"/>
      <c r="E630" s="152"/>
      <c r="F630" s="153"/>
      <c r="G630" s="154"/>
      <c r="H630" s="155"/>
      <c r="I630" s="155"/>
      <c r="J630" s="155"/>
      <c r="K630" s="155"/>
      <c r="L630" s="155"/>
      <c r="M630" s="155"/>
      <c r="N630" s="155"/>
      <c r="O630" s="155"/>
      <c r="P630" s="156"/>
      <c r="Q630" s="147"/>
      <c r="R630" s="139">
        <f t="shared" si="20"/>
        <v>0</v>
      </c>
    </row>
    <row r="631" spans="1:18" ht="15.75">
      <c r="A631" s="157" t="str">
        <f t="shared" si="19"/>
        <v/>
      </c>
      <c r="B631" s="149"/>
      <c r="C631" s="150"/>
      <c r="D631" s="151"/>
      <c r="E631" s="152"/>
      <c r="F631" s="153"/>
      <c r="G631" s="154"/>
      <c r="H631" s="155"/>
      <c r="I631" s="155"/>
      <c r="J631" s="155"/>
      <c r="K631" s="155"/>
      <c r="L631" s="155"/>
      <c r="M631" s="155"/>
      <c r="N631" s="155"/>
      <c r="O631" s="155"/>
      <c r="P631" s="156"/>
      <c r="Q631" s="147"/>
      <c r="R631" s="139">
        <f t="shared" si="20"/>
        <v>0</v>
      </c>
    </row>
    <row r="632" spans="1:18" ht="15.75">
      <c r="A632" s="157" t="str">
        <f t="shared" si="19"/>
        <v/>
      </c>
      <c r="B632" s="149"/>
      <c r="C632" s="150"/>
      <c r="D632" s="151"/>
      <c r="E632" s="152"/>
      <c r="F632" s="153"/>
      <c r="G632" s="154"/>
      <c r="H632" s="155"/>
      <c r="I632" s="155"/>
      <c r="J632" s="155"/>
      <c r="K632" s="155"/>
      <c r="L632" s="155"/>
      <c r="M632" s="155"/>
      <c r="N632" s="155"/>
      <c r="O632" s="155"/>
      <c r="P632" s="156"/>
      <c r="Q632" s="147"/>
      <c r="R632" s="139">
        <f t="shared" si="20"/>
        <v>0</v>
      </c>
    </row>
    <row r="633" spans="1:18" ht="15.75">
      <c r="A633" s="157" t="str">
        <f t="shared" si="19"/>
        <v/>
      </c>
      <c r="B633" s="149"/>
      <c r="C633" s="150"/>
      <c r="D633" s="151"/>
      <c r="E633" s="152"/>
      <c r="F633" s="153"/>
      <c r="G633" s="154"/>
      <c r="H633" s="155"/>
      <c r="I633" s="155"/>
      <c r="J633" s="155"/>
      <c r="K633" s="155"/>
      <c r="L633" s="155"/>
      <c r="M633" s="155"/>
      <c r="N633" s="155"/>
      <c r="O633" s="155"/>
      <c r="P633" s="156"/>
      <c r="Q633" s="147"/>
      <c r="R633" s="139">
        <f t="shared" si="20"/>
        <v>0</v>
      </c>
    </row>
    <row r="634" spans="1:18" ht="15.75">
      <c r="A634" s="157" t="str">
        <f t="shared" ref="A634:A697" si="21">CONCATENATE(B634,F634)</f>
        <v/>
      </c>
      <c r="B634" s="149"/>
      <c r="C634" s="150"/>
      <c r="D634" s="151"/>
      <c r="E634" s="152"/>
      <c r="F634" s="153"/>
      <c r="G634" s="154"/>
      <c r="H634" s="155"/>
      <c r="I634" s="155"/>
      <c r="J634" s="155"/>
      <c r="K634" s="155"/>
      <c r="L634" s="155"/>
      <c r="M634" s="155"/>
      <c r="N634" s="155"/>
      <c r="O634" s="155"/>
      <c r="P634" s="156"/>
      <c r="Q634" s="147"/>
      <c r="R634" s="139">
        <f t="shared" si="20"/>
        <v>0</v>
      </c>
    </row>
    <row r="635" spans="1:18" ht="15.75">
      <c r="A635" s="158" t="str">
        <f t="shared" si="21"/>
        <v/>
      </c>
      <c r="B635" s="149"/>
      <c r="C635" s="150"/>
      <c r="D635" s="151"/>
      <c r="E635" s="152"/>
      <c r="F635" s="153"/>
      <c r="G635" s="154"/>
      <c r="H635" s="155"/>
      <c r="I635" s="155"/>
      <c r="J635" s="155"/>
      <c r="K635" s="155"/>
      <c r="L635" s="155"/>
      <c r="M635" s="155"/>
      <c r="N635" s="155"/>
      <c r="O635" s="155"/>
      <c r="P635" s="156"/>
      <c r="Q635" s="147"/>
      <c r="R635" s="139">
        <f t="shared" si="20"/>
        <v>0</v>
      </c>
    </row>
    <row r="636" spans="1:18" ht="15.75">
      <c r="A636" s="157" t="str">
        <f t="shared" si="21"/>
        <v/>
      </c>
      <c r="B636" s="149"/>
      <c r="C636" s="150"/>
      <c r="D636" s="151"/>
      <c r="E636" s="152"/>
      <c r="F636" s="153"/>
      <c r="G636" s="154"/>
      <c r="H636" s="155"/>
      <c r="I636" s="155"/>
      <c r="J636" s="155"/>
      <c r="K636" s="155"/>
      <c r="L636" s="155"/>
      <c r="M636" s="155"/>
      <c r="N636" s="155"/>
      <c r="O636" s="155"/>
      <c r="P636" s="156"/>
      <c r="Q636" s="147"/>
      <c r="R636" s="139">
        <f t="shared" si="20"/>
        <v>0</v>
      </c>
    </row>
    <row r="637" spans="1:18" ht="15.75">
      <c r="A637" s="157" t="str">
        <f t="shared" si="21"/>
        <v/>
      </c>
      <c r="B637" s="149"/>
      <c r="C637" s="150"/>
      <c r="D637" s="151"/>
      <c r="E637" s="152"/>
      <c r="F637" s="153"/>
      <c r="G637" s="154"/>
      <c r="H637" s="155"/>
      <c r="I637" s="155"/>
      <c r="J637" s="155"/>
      <c r="K637" s="155"/>
      <c r="L637" s="155"/>
      <c r="M637" s="155"/>
      <c r="N637" s="155"/>
      <c r="O637" s="155"/>
      <c r="P637" s="156"/>
      <c r="Q637" s="147"/>
      <c r="R637" s="139">
        <f t="shared" si="20"/>
        <v>0</v>
      </c>
    </row>
    <row r="638" spans="1:18" ht="15.75">
      <c r="A638" s="157" t="str">
        <f t="shared" si="21"/>
        <v/>
      </c>
      <c r="B638" s="149"/>
      <c r="C638" s="150"/>
      <c r="D638" s="151"/>
      <c r="E638" s="152"/>
      <c r="F638" s="153"/>
      <c r="G638" s="154"/>
      <c r="H638" s="155"/>
      <c r="I638" s="155"/>
      <c r="J638" s="155"/>
      <c r="K638" s="155"/>
      <c r="L638" s="155"/>
      <c r="M638" s="155"/>
      <c r="N638" s="155"/>
      <c r="O638" s="155"/>
      <c r="P638" s="156"/>
      <c r="Q638" s="147"/>
      <c r="R638" s="139">
        <f t="shared" si="20"/>
        <v>0</v>
      </c>
    </row>
    <row r="639" spans="1:18" ht="15.75">
      <c r="A639" s="161" t="str">
        <f t="shared" si="21"/>
        <v/>
      </c>
      <c r="B639" s="149"/>
      <c r="C639" s="150"/>
      <c r="D639" s="151"/>
      <c r="E639" s="152"/>
      <c r="F639" s="153"/>
      <c r="G639" s="154"/>
      <c r="H639" s="155"/>
      <c r="I639" s="155"/>
      <c r="J639" s="155"/>
      <c r="K639" s="155"/>
      <c r="L639" s="155"/>
      <c r="M639" s="155"/>
      <c r="N639" s="155"/>
      <c r="O639" s="155"/>
      <c r="P639" s="156"/>
      <c r="Q639" s="147"/>
      <c r="R639" s="139">
        <f t="shared" si="20"/>
        <v>0</v>
      </c>
    </row>
    <row r="640" spans="1:18" ht="15.75">
      <c r="A640" s="157" t="str">
        <f t="shared" si="21"/>
        <v/>
      </c>
      <c r="B640" s="149"/>
      <c r="C640" s="150"/>
      <c r="D640" s="151"/>
      <c r="E640" s="152"/>
      <c r="F640" s="153"/>
      <c r="G640" s="154"/>
      <c r="H640" s="155"/>
      <c r="I640" s="155"/>
      <c r="J640" s="155"/>
      <c r="K640" s="155"/>
      <c r="L640" s="155"/>
      <c r="M640" s="155"/>
      <c r="N640" s="155"/>
      <c r="O640" s="155"/>
      <c r="P640" s="156"/>
      <c r="Q640" s="147"/>
      <c r="R640" s="139">
        <f t="shared" si="20"/>
        <v>0</v>
      </c>
    </row>
    <row r="641" spans="1:18" ht="15.75">
      <c r="A641" s="157" t="str">
        <f t="shared" si="21"/>
        <v/>
      </c>
      <c r="B641" s="149"/>
      <c r="C641" s="150"/>
      <c r="D641" s="151"/>
      <c r="E641" s="152"/>
      <c r="F641" s="153"/>
      <c r="G641" s="154"/>
      <c r="H641" s="155"/>
      <c r="I641" s="155"/>
      <c r="J641" s="155"/>
      <c r="K641" s="155"/>
      <c r="L641" s="155"/>
      <c r="M641" s="155"/>
      <c r="N641" s="155"/>
      <c r="O641" s="155"/>
      <c r="P641" s="156"/>
      <c r="Q641" s="147"/>
      <c r="R641" s="139">
        <f t="shared" si="20"/>
        <v>0</v>
      </c>
    </row>
    <row r="642" spans="1:18" ht="15.75">
      <c r="A642" s="157" t="str">
        <f t="shared" si="21"/>
        <v/>
      </c>
      <c r="B642" s="149"/>
      <c r="C642" s="150"/>
      <c r="D642" s="151"/>
      <c r="E642" s="152"/>
      <c r="F642" s="153"/>
      <c r="G642" s="154"/>
      <c r="H642" s="155"/>
      <c r="I642" s="155"/>
      <c r="J642" s="155"/>
      <c r="K642" s="155"/>
      <c r="L642" s="155"/>
      <c r="M642" s="155"/>
      <c r="N642" s="155"/>
      <c r="O642" s="155"/>
      <c r="P642" s="156"/>
      <c r="Q642" s="147"/>
      <c r="R642" s="139">
        <f t="shared" si="20"/>
        <v>0</v>
      </c>
    </row>
    <row r="643" spans="1:18" ht="15.75">
      <c r="A643" s="157" t="str">
        <f t="shared" si="21"/>
        <v/>
      </c>
      <c r="B643" s="149"/>
      <c r="C643" s="150"/>
      <c r="D643" s="151"/>
      <c r="E643" s="152"/>
      <c r="F643" s="153"/>
      <c r="G643" s="154"/>
      <c r="H643" s="155"/>
      <c r="I643" s="155"/>
      <c r="J643" s="155"/>
      <c r="K643" s="155"/>
      <c r="L643" s="155"/>
      <c r="M643" s="155"/>
      <c r="N643" s="155"/>
      <c r="O643" s="155"/>
      <c r="P643" s="156"/>
      <c r="Q643" s="147"/>
      <c r="R643" s="139">
        <f t="shared" si="20"/>
        <v>0</v>
      </c>
    </row>
    <row r="644" spans="1:18" ht="15.75">
      <c r="A644" s="157" t="str">
        <f t="shared" si="21"/>
        <v/>
      </c>
      <c r="B644" s="149"/>
      <c r="C644" s="150"/>
      <c r="D644" s="151"/>
      <c r="E644" s="152"/>
      <c r="F644" s="153"/>
      <c r="G644" s="154"/>
      <c r="H644" s="155"/>
      <c r="I644" s="155"/>
      <c r="J644" s="155"/>
      <c r="K644" s="155"/>
      <c r="L644" s="155"/>
      <c r="M644" s="155"/>
      <c r="N644" s="155"/>
      <c r="O644" s="155"/>
      <c r="P644" s="156"/>
      <c r="Q644" s="147"/>
      <c r="R644" s="139">
        <f t="shared" si="20"/>
        <v>0</v>
      </c>
    </row>
    <row r="645" spans="1:18" ht="15.75">
      <c r="A645" s="157" t="str">
        <f t="shared" si="21"/>
        <v/>
      </c>
      <c r="B645" s="149"/>
      <c r="C645" s="150"/>
      <c r="D645" s="151"/>
      <c r="E645" s="152"/>
      <c r="F645" s="153"/>
      <c r="G645" s="154"/>
      <c r="H645" s="155"/>
      <c r="I645" s="155"/>
      <c r="J645" s="155"/>
      <c r="K645" s="155"/>
      <c r="L645" s="155"/>
      <c r="M645" s="155"/>
      <c r="N645" s="155"/>
      <c r="O645" s="155"/>
      <c r="P645" s="156"/>
      <c r="Q645" s="147"/>
      <c r="R645" s="139">
        <f t="shared" si="20"/>
        <v>0</v>
      </c>
    </row>
    <row r="646" spans="1:18" ht="15.75">
      <c r="A646" s="157" t="str">
        <f t="shared" si="21"/>
        <v/>
      </c>
      <c r="B646" s="149"/>
      <c r="C646" s="150"/>
      <c r="D646" s="151"/>
      <c r="E646" s="152"/>
      <c r="F646" s="153"/>
      <c r="G646" s="154"/>
      <c r="H646" s="155"/>
      <c r="I646" s="155"/>
      <c r="J646" s="155"/>
      <c r="K646" s="155"/>
      <c r="L646" s="155"/>
      <c r="M646" s="155"/>
      <c r="N646" s="155"/>
      <c r="O646" s="155"/>
      <c r="P646" s="156"/>
      <c r="Q646" s="147"/>
      <c r="R646" s="139">
        <f t="shared" si="20"/>
        <v>0</v>
      </c>
    </row>
    <row r="647" spans="1:18" ht="15.75">
      <c r="A647" s="157" t="str">
        <f t="shared" si="21"/>
        <v/>
      </c>
      <c r="B647" s="149"/>
      <c r="C647" s="150"/>
      <c r="D647" s="151"/>
      <c r="E647" s="152"/>
      <c r="F647" s="153"/>
      <c r="G647" s="154"/>
      <c r="H647" s="155"/>
      <c r="I647" s="155"/>
      <c r="J647" s="155"/>
      <c r="K647" s="155"/>
      <c r="L647" s="155"/>
      <c r="M647" s="155"/>
      <c r="N647" s="155"/>
      <c r="O647" s="155"/>
      <c r="P647" s="156"/>
      <c r="Q647" s="147"/>
      <c r="R647" s="139">
        <f t="shared" si="20"/>
        <v>0</v>
      </c>
    </row>
    <row r="648" spans="1:18" ht="15.75">
      <c r="A648" s="157" t="str">
        <f t="shared" si="21"/>
        <v/>
      </c>
      <c r="B648" s="149"/>
      <c r="C648" s="150"/>
      <c r="D648" s="151"/>
      <c r="E648" s="152"/>
      <c r="F648" s="153"/>
      <c r="G648" s="154"/>
      <c r="H648" s="155"/>
      <c r="I648" s="155"/>
      <c r="J648" s="155"/>
      <c r="K648" s="155"/>
      <c r="L648" s="155"/>
      <c r="M648" s="155"/>
      <c r="N648" s="155"/>
      <c r="O648" s="155"/>
      <c r="P648" s="156"/>
      <c r="Q648" s="147"/>
      <c r="R648" s="139">
        <f t="shared" si="20"/>
        <v>0</v>
      </c>
    </row>
    <row r="649" spans="1:18" ht="15.75">
      <c r="A649" s="157" t="str">
        <f t="shared" si="21"/>
        <v/>
      </c>
      <c r="B649" s="149"/>
      <c r="C649" s="150"/>
      <c r="D649" s="151"/>
      <c r="E649" s="152"/>
      <c r="F649" s="153"/>
      <c r="G649" s="154"/>
      <c r="H649" s="155"/>
      <c r="I649" s="155"/>
      <c r="J649" s="155"/>
      <c r="K649" s="155"/>
      <c r="L649" s="155"/>
      <c r="M649" s="155"/>
      <c r="N649" s="155"/>
      <c r="O649" s="155"/>
      <c r="P649" s="156"/>
      <c r="Q649" s="147"/>
      <c r="R649" s="139">
        <f t="shared" si="20"/>
        <v>0</v>
      </c>
    </row>
    <row r="650" spans="1:18" ht="15.75">
      <c r="A650" s="157" t="str">
        <f t="shared" si="21"/>
        <v/>
      </c>
      <c r="B650" s="149"/>
      <c r="C650" s="150"/>
      <c r="D650" s="151"/>
      <c r="E650" s="152"/>
      <c r="F650" s="153"/>
      <c r="G650" s="154"/>
      <c r="H650" s="155"/>
      <c r="I650" s="155"/>
      <c r="J650" s="155"/>
      <c r="K650" s="155"/>
      <c r="L650" s="155"/>
      <c r="M650" s="155"/>
      <c r="N650" s="155"/>
      <c r="O650" s="155"/>
      <c r="P650" s="156"/>
      <c r="Q650" s="147"/>
      <c r="R650" s="139">
        <f t="shared" si="20"/>
        <v>0</v>
      </c>
    </row>
    <row r="651" spans="1:18" ht="15.75">
      <c r="A651" s="157" t="str">
        <f t="shared" si="21"/>
        <v/>
      </c>
      <c r="B651" s="149"/>
      <c r="C651" s="150"/>
      <c r="D651" s="151"/>
      <c r="E651" s="152"/>
      <c r="F651" s="153"/>
      <c r="G651" s="154"/>
      <c r="H651" s="155"/>
      <c r="I651" s="155"/>
      <c r="J651" s="155"/>
      <c r="K651" s="155"/>
      <c r="L651" s="155"/>
      <c r="M651" s="155"/>
      <c r="N651" s="155"/>
      <c r="O651" s="155"/>
      <c r="P651" s="156"/>
      <c r="Q651" s="147"/>
      <c r="R651" s="139">
        <f t="shared" si="20"/>
        <v>0</v>
      </c>
    </row>
    <row r="652" spans="1:18" ht="15.75">
      <c r="A652" s="157" t="str">
        <f t="shared" si="21"/>
        <v/>
      </c>
      <c r="B652" s="149"/>
      <c r="C652" s="150"/>
      <c r="D652" s="151"/>
      <c r="E652" s="152"/>
      <c r="F652" s="153"/>
      <c r="G652" s="154"/>
      <c r="H652" s="155"/>
      <c r="I652" s="155"/>
      <c r="J652" s="155"/>
      <c r="K652" s="155"/>
      <c r="L652" s="155"/>
      <c r="M652" s="155"/>
      <c r="N652" s="155"/>
      <c r="O652" s="155"/>
      <c r="P652" s="156"/>
      <c r="Q652" s="147"/>
      <c r="R652" s="139">
        <f t="shared" si="20"/>
        <v>0</v>
      </c>
    </row>
    <row r="653" spans="1:18" ht="15.75">
      <c r="A653" s="157" t="str">
        <f t="shared" si="21"/>
        <v/>
      </c>
      <c r="B653" s="149"/>
      <c r="C653" s="150"/>
      <c r="D653" s="151"/>
      <c r="E653" s="152"/>
      <c r="F653" s="153"/>
      <c r="G653" s="154"/>
      <c r="H653" s="155"/>
      <c r="I653" s="155"/>
      <c r="J653" s="155"/>
      <c r="K653" s="155"/>
      <c r="L653" s="155"/>
      <c r="M653" s="155"/>
      <c r="N653" s="155"/>
      <c r="O653" s="155"/>
      <c r="P653" s="156"/>
      <c r="Q653" s="147"/>
      <c r="R653" s="139">
        <f t="shared" si="20"/>
        <v>0</v>
      </c>
    </row>
    <row r="654" spans="1:18" ht="15.75">
      <c r="A654" s="157" t="str">
        <f t="shared" si="21"/>
        <v/>
      </c>
      <c r="B654" s="149"/>
      <c r="C654" s="150"/>
      <c r="D654" s="151"/>
      <c r="E654" s="152"/>
      <c r="F654" s="153"/>
      <c r="G654" s="154"/>
      <c r="H654" s="155"/>
      <c r="I654" s="155"/>
      <c r="J654" s="155"/>
      <c r="K654" s="155"/>
      <c r="L654" s="155"/>
      <c r="M654" s="155"/>
      <c r="N654" s="155"/>
      <c r="O654" s="155"/>
      <c r="P654" s="156"/>
      <c r="Q654" s="147"/>
      <c r="R654" s="139">
        <f t="shared" si="20"/>
        <v>0</v>
      </c>
    </row>
    <row r="655" spans="1:18" ht="15.75">
      <c r="A655" s="157" t="str">
        <f t="shared" si="21"/>
        <v/>
      </c>
      <c r="B655" s="149"/>
      <c r="C655" s="150"/>
      <c r="D655" s="151"/>
      <c r="E655" s="152"/>
      <c r="F655" s="153"/>
      <c r="G655" s="154"/>
      <c r="H655" s="155"/>
      <c r="I655" s="155"/>
      <c r="J655" s="155"/>
      <c r="K655" s="155"/>
      <c r="L655" s="155"/>
      <c r="M655" s="155"/>
      <c r="N655" s="155"/>
      <c r="O655" s="155"/>
      <c r="P655" s="156"/>
      <c r="Q655" s="147"/>
      <c r="R655" s="139">
        <f t="shared" si="20"/>
        <v>0</v>
      </c>
    </row>
    <row r="656" spans="1:18" ht="15.75">
      <c r="A656" s="157" t="str">
        <f t="shared" si="21"/>
        <v/>
      </c>
      <c r="B656" s="149"/>
      <c r="C656" s="150"/>
      <c r="D656" s="151"/>
      <c r="E656" s="152"/>
      <c r="F656" s="153"/>
      <c r="G656" s="154"/>
      <c r="H656" s="155"/>
      <c r="I656" s="155"/>
      <c r="J656" s="155"/>
      <c r="K656" s="155"/>
      <c r="L656" s="155"/>
      <c r="M656" s="155"/>
      <c r="N656" s="155"/>
      <c r="O656" s="155"/>
      <c r="P656" s="156"/>
      <c r="Q656" s="147"/>
      <c r="R656" s="139">
        <f t="shared" si="20"/>
        <v>0</v>
      </c>
    </row>
    <row r="657" spans="1:18" ht="15.75">
      <c r="A657" s="157" t="str">
        <f t="shared" si="21"/>
        <v/>
      </c>
      <c r="B657" s="149"/>
      <c r="C657" s="150"/>
      <c r="D657" s="151"/>
      <c r="E657" s="152"/>
      <c r="F657" s="153"/>
      <c r="G657" s="154"/>
      <c r="H657" s="155"/>
      <c r="I657" s="155"/>
      <c r="J657" s="155"/>
      <c r="K657" s="155"/>
      <c r="L657" s="155"/>
      <c r="M657" s="155"/>
      <c r="N657" s="155"/>
      <c r="O657" s="155"/>
      <c r="P657" s="156"/>
      <c r="Q657" s="147"/>
      <c r="R657" s="139">
        <f t="shared" si="20"/>
        <v>0</v>
      </c>
    </row>
    <row r="658" spans="1:18" ht="15.75">
      <c r="A658" s="157" t="str">
        <f t="shared" si="21"/>
        <v/>
      </c>
      <c r="B658" s="149"/>
      <c r="C658" s="150"/>
      <c r="D658" s="151"/>
      <c r="E658" s="152"/>
      <c r="F658" s="153"/>
      <c r="G658" s="154"/>
      <c r="H658" s="155"/>
      <c r="I658" s="155"/>
      <c r="J658" s="155"/>
      <c r="K658" s="155"/>
      <c r="L658" s="155"/>
      <c r="M658" s="155"/>
      <c r="N658" s="155"/>
      <c r="O658" s="155"/>
      <c r="P658" s="156"/>
      <c r="Q658" s="147"/>
      <c r="R658" s="139">
        <f t="shared" si="20"/>
        <v>0</v>
      </c>
    </row>
    <row r="659" spans="1:18" ht="15.75">
      <c r="A659" s="157" t="str">
        <f t="shared" si="21"/>
        <v/>
      </c>
      <c r="B659" s="149"/>
      <c r="C659" s="150"/>
      <c r="D659" s="151"/>
      <c r="E659" s="152"/>
      <c r="F659" s="153"/>
      <c r="G659" s="154"/>
      <c r="H659" s="155"/>
      <c r="I659" s="155"/>
      <c r="J659" s="155"/>
      <c r="K659" s="155"/>
      <c r="L659" s="155"/>
      <c r="M659" s="155"/>
      <c r="N659" s="155"/>
      <c r="O659" s="155"/>
      <c r="P659" s="156"/>
      <c r="Q659" s="147"/>
      <c r="R659" s="139">
        <f t="shared" si="20"/>
        <v>0</v>
      </c>
    </row>
    <row r="660" spans="1:18" ht="15.75">
      <c r="A660" s="157" t="str">
        <f t="shared" si="21"/>
        <v/>
      </c>
      <c r="B660" s="149"/>
      <c r="C660" s="150"/>
      <c r="D660" s="151"/>
      <c r="E660" s="152"/>
      <c r="F660" s="153"/>
      <c r="G660" s="154"/>
      <c r="H660" s="155"/>
      <c r="I660" s="155"/>
      <c r="J660" s="155"/>
      <c r="K660" s="155"/>
      <c r="L660" s="155"/>
      <c r="M660" s="155"/>
      <c r="N660" s="155"/>
      <c r="O660" s="155"/>
      <c r="P660" s="156"/>
      <c r="Q660" s="147"/>
      <c r="R660" s="139">
        <f t="shared" si="20"/>
        <v>0</v>
      </c>
    </row>
    <row r="661" spans="1:18" ht="15.75">
      <c r="A661" s="157" t="str">
        <f t="shared" si="21"/>
        <v/>
      </c>
      <c r="B661" s="149"/>
      <c r="C661" s="150"/>
      <c r="D661" s="151"/>
      <c r="E661" s="152"/>
      <c r="F661" s="153"/>
      <c r="G661" s="154"/>
      <c r="H661" s="155"/>
      <c r="I661" s="155"/>
      <c r="J661" s="155"/>
      <c r="K661" s="155"/>
      <c r="L661" s="155"/>
      <c r="M661" s="155"/>
      <c r="N661" s="155"/>
      <c r="O661" s="155"/>
      <c r="P661" s="156"/>
      <c r="Q661" s="147"/>
      <c r="R661" s="139">
        <f t="shared" si="20"/>
        <v>0</v>
      </c>
    </row>
    <row r="662" spans="1:18" ht="15.75">
      <c r="A662" s="157" t="str">
        <f t="shared" si="21"/>
        <v/>
      </c>
      <c r="B662" s="149"/>
      <c r="C662" s="150"/>
      <c r="D662" s="151"/>
      <c r="E662" s="152"/>
      <c r="F662" s="153"/>
      <c r="G662" s="154"/>
      <c r="H662" s="155"/>
      <c r="I662" s="155"/>
      <c r="J662" s="155"/>
      <c r="K662" s="155"/>
      <c r="L662" s="155"/>
      <c r="M662" s="155"/>
      <c r="N662" s="155"/>
      <c r="O662" s="155"/>
      <c r="P662" s="156"/>
      <c r="Q662" s="147"/>
      <c r="R662" s="139">
        <f t="shared" si="20"/>
        <v>0</v>
      </c>
    </row>
    <row r="663" spans="1:18" ht="15.75">
      <c r="A663" s="157" t="str">
        <f t="shared" si="21"/>
        <v/>
      </c>
      <c r="B663" s="149"/>
      <c r="C663" s="150"/>
      <c r="D663" s="151"/>
      <c r="E663" s="152"/>
      <c r="F663" s="153"/>
      <c r="G663" s="154"/>
      <c r="H663" s="155"/>
      <c r="I663" s="155"/>
      <c r="J663" s="155"/>
      <c r="K663" s="155"/>
      <c r="L663" s="155"/>
      <c r="M663" s="155"/>
      <c r="N663" s="155"/>
      <c r="O663" s="155"/>
      <c r="P663" s="156"/>
      <c r="Q663" s="147"/>
      <c r="R663" s="139">
        <f t="shared" si="20"/>
        <v>0</v>
      </c>
    </row>
    <row r="664" spans="1:18" ht="15.75">
      <c r="A664" s="157" t="str">
        <f t="shared" si="21"/>
        <v/>
      </c>
      <c r="B664" s="149"/>
      <c r="C664" s="150"/>
      <c r="D664" s="151"/>
      <c r="E664" s="152"/>
      <c r="F664" s="153"/>
      <c r="G664" s="154"/>
      <c r="H664" s="155"/>
      <c r="I664" s="155"/>
      <c r="J664" s="155"/>
      <c r="K664" s="155"/>
      <c r="L664" s="155"/>
      <c r="M664" s="155"/>
      <c r="N664" s="155"/>
      <c r="O664" s="155"/>
      <c r="P664" s="156"/>
      <c r="Q664" s="147"/>
      <c r="R664" s="139">
        <f t="shared" si="20"/>
        <v>0</v>
      </c>
    </row>
    <row r="665" spans="1:18" ht="15.75">
      <c r="A665" s="157" t="str">
        <f t="shared" si="21"/>
        <v/>
      </c>
      <c r="B665" s="149"/>
      <c r="C665" s="150"/>
      <c r="D665" s="151"/>
      <c r="E665" s="152"/>
      <c r="F665" s="153"/>
      <c r="G665" s="154"/>
      <c r="H665" s="155"/>
      <c r="I665" s="155"/>
      <c r="J665" s="155"/>
      <c r="K665" s="155"/>
      <c r="L665" s="155"/>
      <c r="M665" s="155"/>
      <c r="N665" s="155"/>
      <c r="O665" s="155"/>
      <c r="P665" s="156"/>
      <c r="Q665" s="147"/>
      <c r="R665" s="139">
        <f t="shared" si="20"/>
        <v>0</v>
      </c>
    </row>
    <row r="666" spans="1:18" ht="15.75">
      <c r="A666" s="157" t="str">
        <f t="shared" si="21"/>
        <v/>
      </c>
      <c r="B666" s="149"/>
      <c r="C666" s="150"/>
      <c r="D666" s="151"/>
      <c r="E666" s="152"/>
      <c r="F666" s="153"/>
      <c r="G666" s="154"/>
      <c r="H666" s="155"/>
      <c r="I666" s="155"/>
      <c r="J666" s="155"/>
      <c r="K666" s="155"/>
      <c r="L666" s="155"/>
      <c r="M666" s="155"/>
      <c r="N666" s="155"/>
      <c r="O666" s="155"/>
      <c r="P666" s="156"/>
      <c r="Q666" s="147"/>
      <c r="R666" s="139">
        <f t="shared" si="20"/>
        <v>0</v>
      </c>
    </row>
    <row r="667" spans="1:18" ht="15.75">
      <c r="A667" s="157" t="str">
        <f t="shared" si="21"/>
        <v/>
      </c>
      <c r="B667" s="149"/>
      <c r="C667" s="150"/>
      <c r="D667" s="151"/>
      <c r="E667" s="152"/>
      <c r="F667" s="153"/>
      <c r="G667" s="154"/>
      <c r="H667" s="155"/>
      <c r="I667" s="155"/>
      <c r="J667" s="155"/>
      <c r="K667" s="155"/>
      <c r="L667" s="155"/>
      <c r="M667" s="155"/>
      <c r="N667" s="155"/>
      <c r="O667" s="155"/>
      <c r="P667" s="156"/>
      <c r="Q667" s="147"/>
      <c r="R667" s="139">
        <f t="shared" si="20"/>
        <v>0</v>
      </c>
    </row>
    <row r="668" spans="1:18" ht="15.75">
      <c r="A668" s="157" t="str">
        <f t="shared" si="21"/>
        <v/>
      </c>
      <c r="B668" s="149"/>
      <c r="C668" s="150"/>
      <c r="D668" s="151"/>
      <c r="E668" s="152"/>
      <c r="F668" s="153"/>
      <c r="G668" s="154"/>
      <c r="H668" s="155"/>
      <c r="I668" s="155"/>
      <c r="J668" s="155"/>
      <c r="K668" s="155"/>
      <c r="L668" s="155"/>
      <c r="M668" s="155"/>
      <c r="N668" s="155"/>
      <c r="O668" s="155"/>
      <c r="P668" s="156"/>
      <c r="Q668" s="147"/>
      <c r="R668" s="139">
        <f t="shared" si="20"/>
        <v>0</v>
      </c>
    </row>
    <row r="669" spans="1:18" ht="15.75">
      <c r="A669" s="157" t="str">
        <f t="shared" si="21"/>
        <v/>
      </c>
      <c r="B669" s="149"/>
      <c r="C669" s="150"/>
      <c r="D669" s="151"/>
      <c r="E669" s="152"/>
      <c r="F669" s="153"/>
      <c r="G669" s="154"/>
      <c r="H669" s="155"/>
      <c r="I669" s="155"/>
      <c r="J669" s="155"/>
      <c r="K669" s="155"/>
      <c r="L669" s="155"/>
      <c r="M669" s="155"/>
      <c r="N669" s="155"/>
      <c r="O669" s="155"/>
      <c r="P669" s="156"/>
      <c r="Q669" s="147"/>
      <c r="R669" s="139">
        <f t="shared" si="20"/>
        <v>0</v>
      </c>
    </row>
    <row r="670" spans="1:18" ht="15.75">
      <c r="A670" s="157" t="str">
        <f t="shared" si="21"/>
        <v/>
      </c>
      <c r="B670" s="149"/>
      <c r="C670" s="150"/>
      <c r="D670" s="151"/>
      <c r="E670" s="152"/>
      <c r="F670" s="153"/>
      <c r="G670" s="154"/>
      <c r="H670" s="155"/>
      <c r="I670" s="155"/>
      <c r="J670" s="155"/>
      <c r="K670" s="155"/>
      <c r="L670" s="155"/>
      <c r="M670" s="155"/>
      <c r="N670" s="155"/>
      <c r="O670" s="155"/>
      <c r="P670" s="156"/>
      <c r="Q670" s="147"/>
      <c r="R670" s="139">
        <f t="shared" si="20"/>
        <v>0</v>
      </c>
    </row>
    <row r="671" spans="1:18" ht="15.75">
      <c r="A671" s="157" t="str">
        <f t="shared" si="21"/>
        <v/>
      </c>
      <c r="B671" s="149"/>
      <c r="C671" s="150"/>
      <c r="D671" s="151"/>
      <c r="E671" s="152"/>
      <c r="F671" s="153"/>
      <c r="G671" s="154"/>
      <c r="H671" s="155"/>
      <c r="I671" s="155"/>
      <c r="J671" s="155"/>
      <c r="K671" s="155"/>
      <c r="L671" s="155"/>
      <c r="M671" s="155"/>
      <c r="N671" s="155"/>
      <c r="O671" s="155"/>
      <c r="P671" s="156"/>
      <c r="Q671" s="147"/>
      <c r="R671" s="139">
        <f t="shared" si="20"/>
        <v>0</v>
      </c>
    </row>
    <row r="672" spans="1:18" ht="15.75">
      <c r="A672" s="157" t="str">
        <f t="shared" si="21"/>
        <v/>
      </c>
      <c r="B672" s="149"/>
      <c r="C672" s="150"/>
      <c r="D672" s="151"/>
      <c r="E672" s="152"/>
      <c r="F672" s="153"/>
      <c r="G672" s="154"/>
      <c r="H672" s="155"/>
      <c r="I672" s="155"/>
      <c r="J672" s="155"/>
      <c r="K672" s="155"/>
      <c r="L672" s="155"/>
      <c r="M672" s="155"/>
      <c r="N672" s="155"/>
      <c r="O672" s="155"/>
      <c r="P672" s="156"/>
      <c r="Q672" s="147"/>
      <c r="R672" s="139">
        <f t="shared" si="20"/>
        <v>0</v>
      </c>
    </row>
    <row r="673" spans="1:18" ht="15.75">
      <c r="A673" s="157" t="str">
        <f t="shared" si="21"/>
        <v/>
      </c>
      <c r="B673" s="149"/>
      <c r="C673" s="150"/>
      <c r="D673" s="151"/>
      <c r="E673" s="152"/>
      <c r="F673" s="153"/>
      <c r="G673" s="154"/>
      <c r="H673" s="155"/>
      <c r="I673" s="155"/>
      <c r="J673" s="155"/>
      <c r="K673" s="155"/>
      <c r="L673" s="155"/>
      <c r="M673" s="155"/>
      <c r="N673" s="155"/>
      <c r="O673" s="155"/>
      <c r="P673" s="156"/>
      <c r="Q673" s="147"/>
      <c r="R673" s="139">
        <f t="shared" si="20"/>
        <v>0</v>
      </c>
    </row>
    <row r="674" spans="1:18" ht="15.75">
      <c r="A674" s="157" t="str">
        <f t="shared" si="21"/>
        <v/>
      </c>
      <c r="B674" s="149"/>
      <c r="C674" s="150"/>
      <c r="D674" s="151"/>
      <c r="E674" s="152"/>
      <c r="F674" s="153"/>
      <c r="G674" s="154"/>
      <c r="H674" s="155"/>
      <c r="I674" s="155"/>
      <c r="J674" s="155"/>
      <c r="K674" s="155"/>
      <c r="L674" s="155"/>
      <c r="M674" s="155"/>
      <c r="N674" s="155"/>
      <c r="O674" s="155"/>
      <c r="P674" s="156"/>
      <c r="Q674" s="147"/>
      <c r="R674" s="139">
        <f t="shared" si="20"/>
        <v>0</v>
      </c>
    </row>
    <row r="675" spans="1:18" ht="15.75">
      <c r="A675" s="157" t="str">
        <f t="shared" si="21"/>
        <v/>
      </c>
      <c r="B675" s="149"/>
      <c r="C675" s="150"/>
      <c r="D675" s="151"/>
      <c r="E675" s="152"/>
      <c r="F675" s="153"/>
      <c r="G675" s="154"/>
      <c r="H675" s="155"/>
      <c r="I675" s="155"/>
      <c r="J675" s="155"/>
      <c r="K675" s="155"/>
      <c r="L675" s="155"/>
      <c r="M675" s="155"/>
      <c r="N675" s="155"/>
      <c r="O675" s="155"/>
      <c r="P675" s="156"/>
      <c r="Q675" s="147"/>
      <c r="R675" s="139">
        <f t="shared" si="20"/>
        <v>0</v>
      </c>
    </row>
    <row r="676" spans="1:18" ht="15.75">
      <c r="A676" s="157" t="str">
        <f t="shared" si="21"/>
        <v/>
      </c>
      <c r="B676" s="149"/>
      <c r="C676" s="150"/>
      <c r="D676" s="151"/>
      <c r="E676" s="152"/>
      <c r="F676" s="153"/>
      <c r="G676" s="154"/>
      <c r="H676" s="155"/>
      <c r="I676" s="155"/>
      <c r="J676" s="155"/>
      <c r="K676" s="155"/>
      <c r="L676" s="155"/>
      <c r="M676" s="155"/>
      <c r="N676" s="155"/>
      <c r="O676" s="155"/>
      <c r="P676" s="156"/>
      <c r="Q676" s="147"/>
      <c r="R676" s="139">
        <f t="shared" si="20"/>
        <v>0</v>
      </c>
    </row>
    <row r="677" spans="1:18" ht="15.75">
      <c r="A677" s="157" t="str">
        <f t="shared" si="21"/>
        <v/>
      </c>
      <c r="B677" s="149"/>
      <c r="C677" s="150"/>
      <c r="D677" s="151"/>
      <c r="E677" s="152"/>
      <c r="F677" s="153"/>
      <c r="G677" s="154"/>
      <c r="H677" s="155"/>
      <c r="I677" s="155"/>
      <c r="J677" s="155"/>
      <c r="K677" s="155"/>
      <c r="L677" s="155"/>
      <c r="M677" s="155"/>
      <c r="N677" s="155"/>
      <c r="O677" s="155"/>
      <c r="P677" s="156"/>
      <c r="Q677" s="147"/>
      <c r="R677" s="139">
        <f t="shared" si="20"/>
        <v>0</v>
      </c>
    </row>
    <row r="678" spans="1:18" ht="15.75">
      <c r="A678" s="157" t="str">
        <f t="shared" si="21"/>
        <v/>
      </c>
      <c r="B678" s="149"/>
      <c r="C678" s="150"/>
      <c r="D678" s="151"/>
      <c r="E678" s="152"/>
      <c r="F678" s="153"/>
      <c r="G678" s="154"/>
      <c r="H678" s="155"/>
      <c r="I678" s="155"/>
      <c r="J678" s="155"/>
      <c r="K678" s="155"/>
      <c r="L678" s="155"/>
      <c r="M678" s="155"/>
      <c r="N678" s="155"/>
      <c r="O678" s="155"/>
      <c r="P678" s="156"/>
      <c r="Q678" s="147"/>
      <c r="R678" s="139">
        <f t="shared" si="20"/>
        <v>0</v>
      </c>
    </row>
    <row r="679" spans="1:18" ht="15.75">
      <c r="A679" s="157" t="str">
        <f t="shared" si="21"/>
        <v/>
      </c>
      <c r="B679" s="149"/>
      <c r="C679" s="150"/>
      <c r="D679" s="151"/>
      <c r="E679" s="152"/>
      <c r="F679" s="153"/>
      <c r="G679" s="154"/>
      <c r="H679" s="155"/>
      <c r="I679" s="155"/>
      <c r="J679" s="155"/>
      <c r="K679" s="155"/>
      <c r="L679" s="155"/>
      <c r="M679" s="155"/>
      <c r="N679" s="155"/>
      <c r="O679" s="155"/>
      <c r="P679" s="156"/>
      <c r="Q679" s="147"/>
      <c r="R679" s="139">
        <f t="shared" si="20"/>
        <v>0</v>
      </c>
    </row>
    <row r="680" spans="1:18" ht="15.75">
      <c r="A680" s="157" t="str">
        <f t="shared" si="21"/>
        <v/>
      </c>
      <c r="B680" s="149"/>
      <c r="C680" s="150"/>
      <c r="D680" s="151"/>
      <c r="E680" s="152"/>
      <c r="F680" s="153"/>
      <c r="G680" s="154"/>
      <c r="H680" s="155"/>
      <c r="I680" s="155"/>
      <c r="J680" s="155"/>
      <c r="K680" s="155"/>
      <c r="L680" s="155"/>
      <c r="M680" s="155"/>
      <c r="N680" s="155"/>
      <c r="O680" s="155"/>
      <c r="P680" s="156"/>
      <c r="Q680" s="147"/>
      <c r="R680" s="139">
        <f t="shared" si="20"/>
        <v>0</v>
      </c>
    </row>
    <row r="681" spans="1:18" ht="15.75">
      <c r="A681" s="157" t="str">
        <f t="shared" si="21"/>
        <v/>
      </c>
      <c r="B681" s="149"/>
      <c r="C681" s="150"/>
      <c r="D681" s="151"/>
      <c r="E681" s="152"/>
      <c r="F681" s="153"/>
      <c r="G681" s="154"/>
      <c r="H681" s="155"/>
      <c r="I681" s="155"/>
      <c r="J681" s="155"/>
      <c r="K681" s="155"/>
      <c r="L681" s="155"/>
      <c r="M681" s="155"/>
      <c r="N681" s="155"/>
      <c r="O681" s="155"/>
      <c r="P681" s="156"/>
      <c r="Q681" s="147"/>
      <c r="R681" s="139">
        <f t="shared" si="20"/>
        <v>0</v>
      </c>
    </row>
    <row r="682" spans="1:18" ht="15.75">
      <c r="A682" s="157" t="str">
        <f t="shared" si="21"/>
        <v/>
      </c>
      <c r="B682" s="149"/>
      <c r="C682" s="150"/>
      <c r="D682" s="151"/>
      <c r="E682" s="152"/>
      <c r="F682" s="153"/>
      <c r="G682" s="154"/>
      <c r="H682" s="155"/>
      <c r="I682" s="155"/>
      <c r="J682" s="155"/>
      <c r="K682" s="155"/>
      <c r="L682" s="155"/>
      <c r="M682" s="155"/>
      <c r="N682" s="155"/>
      <c r="O682" s="155"/>
      <c r="P682" s="156"/>
      <c r="Q682" s="147"/>
      <c r="R682" s="139">
        <f t="shared" si="20"/>
        <v>0</v>
      </c>
    </row>
    <row r="683" spans="1:18" ht="15.75">
      <c r="A683" s="157" t="str">
        <f t="shared" si="21"/>
        <v/>
      </c>
      <c r="B683" s="149"/>
      <c r="C683" s="150"/>
      <c r="D683" s="151"/>
      <c r="E683" s="152"/>
      <c r="F683" s="153"/>
      <c r="G683" s="154"/>
      <c r="H683" s="155"/>
      <c r="I683" s="155"/>
      <c r="J683" s="155"/>
      <c r="K683" s="155"/>
      <c r="L683" s="155"/>
      <c r="M683" s="155"/>
      <c r="N683" s="155"/>
      <c r="O683" s="155"/>
      <c r="P683" s="156"/>
      <c r="Q683" s="147"/>
      <c r="R683" s="139">
        <f t="shared" si="20"/>
        <v>0</v>
      </c>
    </row>
    <row r="684" spans="1:18" ht="15.75">
      <c r="A684" s="157" t="str">
        <f t="shared" si="21"/>
        <v/>
      </c>
      <c r="B684" s="149"/>
      <c r="C684" s="150"/>
      <c r="D684" s="151"/>
      <c r="E684" s="152"/>
      <c r="F684" s="153"/>
      <c r="G684" s="154"/>
      <c r="H684" s="155"/>
      <c r="I684" s="155"/>
      <c r="J684" s="155"/>
      <c r="K684" s="155"/>
      <c r="L684" s="155"/>
      <c r="M684" s="155"/>
      <c r="N684" s="155"/>
      <c r="O684" s="155"/>
      <c r="P684" s="156"/>
      <c r="Q684" s="147"/>
      <c r="R684" s="139">
        <f t="shared" si="20"/>
        <v>0</v>
      </c>
    </row>
    <row r="685" spans="1:18" ht="15.75">
      <c r="A685" s="157" t="str">
        <f t="shared" si="21"/>
        <v/>
      </c>
      <c r="B685" s="149"/>
      <c r="C685" s="150"/>
      <c r="D685" s="151"/>
      <c r="E685" s="152"/>
      <c r="F685" s="153"/>
      <c r="G685" s="154"/>
      <c r="H685" s="155"/>
      <c r="I685" s="155"/>
      <c r="J685" s="155"/>
      <c r="K685" s="155"/>
      <c r="L685" s="155"/>
      <c r="M685" s="155"/>
      <c r="N685" s="155"/>
      <c r="O685" s="155"/>
      <c r="P685" s="156"/>
      <c r="Q685" s="147"/>
      <c r="R685" s="139">
        <f t="shared" si="20"/>
        <v>0</v>
      </c>
    </row>
    <row r="686" spans="1:18" ht="15.75">
      <c r="A686" s="157" t="str">
        <f t="shared" si="21"/>
        <v/>
      </c>
      <c r="B686" s="149"/>
      <c r="C686" s="150"/>
      <c r="D686" s="151"/>
      <c r="E686" s="152"/>
      <c r="F686" s="153"/>
      <c r="G686" s="154"/>
      <c r="H686" s="155"/>
      <c r="I686" s="155"/>
      <c r="J686" s="155"/>
      <c r="K686" s="155"/>
      <c r="L686" s="155"/>
      <c r="M686" s="155"/>
      <c r="N686" s="155"/>
      <c r="O686" s="155"/>
      <c r="P686" s="156"/>
      <c r="Q686" s="147"/>
      <c r="R686" s="139">
        <f t="shared" si="20"/>
        <v>0</v>
      </c>
    </row>
    <row r="687" spans="1:18" ht="15.75">
      <c r="A687" s="157" t="str">
        <f t="shared" si="21"/>
        <v/>
      </c>
      <c r="B687" s="149"/>
      <c r="C687" s="150"/>
      <c r="D687" s="151"/>
      <c r="E687" s="152"/>
      <c r="F687" s="153"/>
      <c r="G687" s="154"/>
      <c r="H687" s="155"/>
      <c r="I687" s="155"/>
      <c r="J687" s="155"/>
      <c r="K687" s="155"/>
      <c r="L687" s="155"/>
      <c r="M687" s="155"/>
      <c r="N687" s="155"/>
      <c r="O687" s="155"/>
      <c r="P687" s="156"/>
      <c r="Q687" s="147"/>
      <c r="R687" s="139">
        <f t="shared" si="20"/>
        <v>0</v>
      </c>
    </row>
    <row r="688" spans="1:18" ht="15.75">
      <c r="A688" s="157" t="str">
        <f t="shared" si="21"/>
        <v/>
      </c>
      <c r="B688" s="149"/>
      <c r="C688" s="150"/>
      <c r="D688" s="151"/>
      <c r="E688" s="152"/>
      <c r="F688" s="153"/>
      <c r="G688" s="154"/>
      <c r="H688" s="155"/>
      <c r="I688" s="155"/>
      <c r="J688" s="155"/>
      <c r="K688" s="155"/>
      <c r="L688" s="155"/>
      <c r="M688" s="155"/>
      <c r="N688" s="155"/>
      <c r="O688" s="155"/>
      <c r="P688" s="156"/>
      <c r="Q688" s="147"/>
      <c r="R688" s="139">
        <f t="shared" si="20"/>
        <v>0</v>
      </c>
    </row>
    <row r="689" spans="1:18" ht="15.75">
      <c r="A689" s="157" t="str">
        <f t="shared" si="21"/>
        <v/>
      </c>
      <c r="B689" s="149"/>
      <c r="C689" s="150"/>
      <c r="D689" s="151"/>
      <c r="E689" s="152"/>
      <c r="F689" s="153"/>
      <c r="G689" s="154"/>
      <c r="H689" s="155"/>
      <c r="I689" s="155"/>
      <c r="J689" s="155"/>
      <c r="K689" s="155"/>
      <c r="L689" s="155"/>
      <c r="M689" s="155"/>
      <c r="N689" s="155"/>
      <c r="O689" s="155"/>
      <c r="P689" s="156"/>
      <c r="Q689" s="147"/>
      <c r="R689" s="139">
        <f t="shared" si="20"/>
        <v>0</v>
      </c>
    </row>
    <row r="690" spans="1:18" ht="15.75">
      <c r="A690" s="157" t="str">
        <f t="shared" si="21"/>
        <v/>
      </c>
      <c r="B690" s="149"/>
      <c r="C690" s="150"/>
      <c r="D690" s="151"/>
      <c r="E690" s="152"/>
      <c r="F690" s="153"/>
      <c r="G690" s="154"/>
      <c r="H690" s="155"/>
      <c r="I690" s="155"/>
      <c r="J690" s="155"/>
      <c r="K690" s="155"/>
      <c r="L690" s="155"/>
      <c r="M690" s="155"/>
      <c r="N690" s="155"/>
      <c r="O690" s="155"/>
      <c r="P690" s="156"/>
      <c r="Q690" s="147"/>
      <c r="R690" s="139">
        <f t="shared" si="20"/>
        <v>0</v>
      </c>
    </row>
    <row r="691" spans="1:18" ht="15.75">
      <c r="A691" s="157" t="str">
        <f t="shared" si="21"/>
        <v/>
      </c>
      <c r="B691" s="149"/>
      <c r="C691" s="150"/>
      <c r="D691" s="151"/>
      <c r="E691" s="152"/>
      <c r="F691" s="153"/>
      <c r="G691" s="154"/>
      <c r="H691" s="155"/>
      <c r="I691" s="155"/>
      <c r="J691" s="155"/>
      <c r="K691" s="155"/>
      <c r="L691" s="155"/>
      <c r="M691" s="155"/>
      <c r="N691" s="155"/>
      <c r="O691" s="155"/>
      <c r="P691" s="156"/>
      <c r="Q691" s="147"/>
      <c r="R691" s="139">
        <f t="shared" si="20"/>
        <v>0</v>
      </c>
    </row>
    <row r="692" spans="1:18" ht="15.75">
      <c r="A692" s="157" t="str">
        <f t="shared" si="21"/>
        <v/>
      </c>
      <c r="B692" s="149"/>
      <c r="C692" s="150"/>
      <c r="D692" s="151"/>
      <c r="E692" s="152"/>
      <c r="F692" s="153"/>
      <c r="G692" s="154"/>
      <c r="H692" s="155"/>
      <c r="I692" s="155"/>
      <c r="J692" s="155"/>
      <c r="K692" s="155"/>
      <c r="L692" s="155"/>
      <c r="M692" s="155"/>
      <c r="N692" s="155"/>
      <c r="O692" s="155"/>
      <c r="P692" s="156"/>
      <c r="Q692" s="147"/>
      <c r="R692" s="139">
        <f t="shared" si="20"/>
        <v>0</v>
      </c>
    </row>
    <row r="693" spans="1:18" ht="15.75">
      <c r="A693" s="157" t="str">
        <f t="shared" si="21"/>
        <v/>
      </c>
      <c r="B693" s="149"/>
      <c r="C693" s="150"/>
      <c r="D693" s="151"/>
      <c r="E693" s="152"/>
      <c r="F693" s="153"/>
      <c r="G693" s="154"/>
      <c r="H693" s="155"/>
      <c r="I693" s="155"/>
      <c r="J693" s="155"/>
      <c r="K693" s="155"/>
      <c r="L693" s="155"/>
      <c r="M693" s="155"/>
      <c r="N693" s="155"/>
      <c r="O693" s="155"/>
      <c r="P693" s="156"/>
      <c r="Q693" s="147"/>
      <c r="R693" s="139">
        <f t="shared" ref="R693:R756" si="22">SUM(G693:P693)</f>
        <v>0</v>
      </c>
    </row>
    <row r="694" spans="1:18" ht="15.75">
      <c r="A694" s="157" t="str">
        <f t="shared" si="21"/>
        <v/>
      </c>
      <c r="B694" s="149"/>
      <c r="C694" s="150"/>
      <c r="D694" s="151"/>
      <c r="E694" s="152"/>
      <c r="F694" s="153"/>
      <c r="G694" s="154"/>
      <c r="H694" s="155"/>
      <c r="I694" s="155"/>
      <c r="J694" s="155"/>
      <c r="K694" s="155"/>
      <c r="L694" s="155"/>
      <c r="M694" s="155"/>
      <c r="N694" s="155"/>
      <c r="O694" s="155"/>
      <c r="P694" s="156"/>
      <c r="Q694" s="147"/>
      <c r="R694" s="139">
        <f t="shared" si="22"/>
        <v>0</v>
      </c>
    </row>
    <row r="695" spans="1:18" ht="15.75">
      <c r="A695" s="157" t="str">
        <f t="shared" si="21"/>
        <v/>
      </c>
      <c r="B695" s="149"/>
      <c r="C695" s="150"/>
      <c r="D695" s="151"/>
      <c r="E695" s="152"/>
      <c r="F695" s="153"/>
      <c r="G695" s="154"/>
      <c r="H695" s="155"/>
      <c r="I695" s="155"/>
      <c r="J695" s="155"/>
      <c r="K695" s="155"/>
      <c r="L695" s="155"/>
      <c r="M695" s="155"/>
      <c r="N695" s="155"/>
      <c r="O695" s="155"/>
      <c r="P695" s="156"/>
      <c r="Q695" s="147"/>
      <c r="R695" s="139">
        <f t="shared" si="22"/>
        <v>0</v>
      </c>
    </row>
    <row r="696" spans="1:18" ht="15.75">
      <c r="A696" s="157" t="str">
        <f t="shared" si="21"/>
        <v/>
      </c>
      <c r="B696" s="149"/>
      <c r="C696" s="150"/>
      <c r="D696" s="151"/>
      <c r="E696" s="152"/>
      <c r="F696" s="153"/>
      <c r="G696" s="154"/>
      <c r="H696" s="155"/>
      <c r="I696" s="155"/>
      <c r="J696" s="155"/>
      <c r="K696" s="155"/>
      <c r="L696" s="155"/>
      <c r="M696" s="155"/>
      <c r="N696" s="155"/>
      <c r="O696" s="155"/>
      <c r="P696" s="156"/>
      <c r="Q696" s="147"/>
      <c r="R696" s="139">
        <f t="shared" si="22"/>
        <v>0</v>
      </c>
    </row>
    <row r="697" spans="1:18" ht="15.75">
      <c r="A697" s="157" t="str">
        <f t="shared" si="21"/>
        <v/>
      </c>
      <c r="B697" s="149"/>
      <c r="C697" s="150"/>
      <c r="D697" s="151"/>
      <c r="E697" s="152"/>
      <c r="F697" s="153"/>
      <c r="G697" s="154"/>
      <c r="H697" s="155"/>
      <c r="I697" s="155"/>
      <c r="J697" s="155"/>
      <c r="K697" s="155"/>
      <c r="L697" s="155"/>
      <c r="M697" s="155"/>
      <c r="N697" s="155"/>
      <c r="O697" s="155"/>
      <c r="P697" s="156"/>
      <c r="Q697" s="147"/>
      <c r="R697" s="139">
        <f t="shared" si="22"/>
        <v>0</v>
      </c>
    </row>
    <row r="698" spans="1:18" ht="15.75">
      <c r="A698" s="157" t="str">
        <f t="shared" ref="A698:A761" si="23">CONCATENATE(B698,F698)</f>
        <v/>
      </c>
      <c r="B698" s="149"/>
      <c r="C698" s="150"/>
      <c r="D698" s="151"/>
      <c r="E698" s="152"/>
      <c r="F698" s="153"/>
      <c r="G698" s="154"/>
      <c r="H698" s="155"/>
      <c r="I698" s="155"/>
      <c r="J698" s="155"/>
      <c r="K698" s="155"/>
      <c r="L698" s="155"/>
      <c r="M698" s="155"/>
      <c r="N698" s="155"/>
      <c r="O698" s="155"/>
      <c r="P698" s="156"/>
      <c r="Q698" s="147"/>
      <c r="R698" s="139">
        <f t="shared" si="22"/>
        <v>0</v>
      </c>
    </row>
    <row r="699" spans="1:18" ht="15.75">
      <c r="A699" s="157" t="str">
        <f t="shared" si="23"/>
        <v/>
      </c>
      <c r="B699" s="149"/>
      <c r="C699" s="150"/>
      <c r="D699" s="151"/>
      <c r="E699" s="152"/>
      <c r="F699" s="153"/>
      <c r="G699" s="154"/>
      <c r="H699" s="155"/>
      <c r="I699" s="155"/>
      <c r="J699" s="155"/>
      <c r="K699" s="155"/>
      <c r="L699" s="155"/>
      <c r="M699" s="155"/>
      <c r="N699" s="155"/>
      <c r="O699" s="155"/>
      <c r="P699" s="156"/>
      <c r="Q699" s="147"/>
      <c r="R699" s="139">
        <f t="shared" si="22"/>
        <v>0</v>
      </c>
    </row>
    <row r="700" spans="1:18" ht="15.75">
      <c r="A700" s="157" t="str">
        <f t="shared" si="23"/>
        <v/>
      </c>
      <c r="B700" s="149"/>
      <c r="C700" s="150"/>
      <c r="D700" s="151"/>
      <c r="E700" s="152"/>
      <c r="F700" s="153"/>
      <c r="G700" s="154"/>
      <c r="H700" s="155"/>
      <c r="I700" s="155"/>
      <c r="J700" s="155"/>
      <c r="K700" s="155"/>
      <c r="L700" s="155"/>
      <c r="M700" s="155"/>
      <c r="N700" s="155"/>
      <c r="O700" s="155"/>
      <c r="P700" s="156"/>
      <c r="Q700" s="147"/>
      <c r="R700" s="139">
        <f t="shared" si="22"/>
        <v>0</v>
      </c>
    </row>
    <row r="701" spans="1:18" ht="15.75">
      <c r="A701" s="157" t="str">
        <f t="shared" si="23"/>
        <v/>
      </c>
      <c r="B701" s="149"/>
      <c r="C701" s="150"/>
      <c r="D701" s="151"/>
      <c r="E701" s="152"/>
      <c r="F701" s="153"/>
      <c r="G701" s="154"/>
      <c r="H701" s="155"/>
      <c r="I701" s="155"/>
      <c r="J701" s="155"/>
      <c r="K701" s="155"/>
      <c r="L701" s="155"/>
      <c r="M701" s="155"/>
      <c r="N701" s="155"/>
      <c r="O701" s="155"/>
      <c r="P701" s="156"/>
      <c r="Q701" s="147"/>
      <c r="R701" s="139">
        <f t="shared" si="22"/>
        <v>0</v>
      </c>
    </row>
    <row r="702" spans="1:18" ht="15.75">
      <c r="A702" s="157" t="str">
        <f t="shared" si="23"/>
        <v/>
      </c>
      <c r="B702" s="149"/>
      <c r="C702" s="150"/>
      <c r="D702" s="151"/>
      <c r="E702" s="152"/>
      <c r="F702" s="153"/>
      <c r="G702" s="154"/>
      <c r="H702" s="155"/>
      <c r="I702" s="155"/>
      <c r="J702" s="155"/>
      <c r="K702" s="155"/>
      <c r="L702" s="155"/>
      <c r="M702" s="155"/>
      <c r="N702" s="155"/>
      <c r="O702" s="155"/>
      <c r="P702" s="156"/>
      <c r="Q702" s="147"/>
      <c r="R702" s="139">
        <f t="shared" si="22"/>
        <v>0</v>
      </c>
    </row>
    <row r="703" spans="1:18" ht="15.75">
      <c r="A703" s="157" t="str">
        <f t="shared" si="23"/>
        <v/>
      </c>
      <c r="B703" s="149"/>
      <c r="C703" s="150"/>
      <c r="D703" s="151"/>
      <c r="E703" s="152"/>
      <c r="F703" s="153"/>
      <c r="G703" s="154"/>
      <c r="H703" s="155"/>
      <c r="I703" s="155"/>
      <c r="J703" s="155"/>
      <c r="K703" s="155"/>
      <c r="L703" s="155"/>
      <c r="M703" s="155"/>
      <c r="N703" s="155"/>
      <c r="O703" s="155"/>
      <c r="P703" s="156"/>
      <c r="Q703" s="147"/>
      <c r="R703" s="139">
        <f t="shared" si="22"/>
        <v>0</v>
      </c>
    </row>
    <row r="704" spans="1:18" ht="15.75">
      <c r="A704" s="157" t="str">
        <f t="shared" si="23"/>
        <v/>
      </c>
      <c r="B704" s="149"/>
      <c r="C704" s="150"/>
      <c r="D704" s="151"/>
      <c r="E704" s="152"/>
      <c r="F704" s="153"/>
      <c r="G704" s="154"/>
      <c r="H704" s="155"/>
      <c r="I704" s="155"/>
      <c r="J704" s="155"/>
      <c r="K704" s="155"/>
      <c r="L704" s="155"/>
      <c r="M704" s="155"/>
      <c r="N704" s="155"/>
      <c r="O704" s="155"/>
      <c r="P704" s="156"/>
      <c r="Q704" s="147"/>
      <c r="R704" s="139">
        <f t="shared" si="22"/>
        <v>0</v>
      </c>
    </row>
    <row r="705" spans="1:18" ht="15.75">
      <c r="A705" s="157" t="str">
        <f t="shared" si="23"/>
        <v/>
      </c>
      <c r="B705" s="149"/>
      <c r="C705" s="150"/>
      <c r="D705" s="151"/>
      <c r="E705" s="152"/>
      <c r="F705" s="153"/>
      <c r="G705" s="154"/>
      <c r="H705" s="155"/>
      <c r="I705" s="155"/>
      <c r="J705" s="155"/>
      <c r="K705" s="155"/>
      <c r="L705" s="155"/>
      <c r="M705" s="155"/>
      <c r="N705" s="155"/>
      <c r="O705" s="155"/>
      <c r="P705" s="156"/>
      <c r="Q705" s="147"/>
      <c r="R705" s="139">
        <f t="shared" si="22"/>
        <v>0</v>
      </c>
    </row>
    <row r="706" spans="1:18" ht="15.75">
      <c r="A706" s="157" t="str">
        <f t="shared" si="23"/>
        <v/>
      </c>
      <c r="B706" s="149"/>
      <c r="C706" s="150"/>
      <c r="D706" s="151"/>
      <c r="E706" s="152"/>
      <c r="F706" s="153"/>
      <c r="G706" s="154"/>
      <c r="H706" s="155"/>
      <c r="I706" s="155"/>
      <c r="J706" s="155"/>
      <c r="K706" s="155"/>
      <c r="L706" s="155"/>
      <c r="M706" s="155"/>
      <c r="N706" s="155"/>
      <c r="O706" s="155"/>
      <c r="P706" s="156"/>
      <c r="Q706" s="147"/>
      <c r="R706" s="139">
        <f t="shared" si="22"/>
        <v>0</v>
      </c>
    </row>
    <row r="707" spans="1:18" ht="15.75">
      <c r="A707" s="157" t="str">
        <f t="shared" si="23"/>
        <v/>
      </c>
      <c r="B707" s="149"/>
      <c r="C707" s="150"/>
      <c r="D707" s="151"/>
      <c r="E707" s="152"/>
      <c r="F707" s="153"/>
      <c r="G707" s="154"/>
      <c r="H707" s="155"/>
      <c r="I707" s="155"/>
      <c r="J707" s="155"/>
      <c r="K707" s="155"/>
      <c r="L707" s="155"/>
      <c r="M707" s="155"/>
      <c r="N707" s="155"/>
      <c r="O707" s="155"/>
      <c r="P707" s="156"/>
      <c r="Q707" s="147"/>
      <c r="R707" s="139">
        <f t="shared" si="22"/>
        <v>0</v>
      </c>
    </row>
    <row r="708" spans="1:18" ht="15.75">
      <c r="A708" s="157" t="str">
        <f t="shared" si="23"/>
        <v/>
      </c>
      <c r="B708" s="149"/>
      <c r="C708" s="150"/>
      <c r="D708" s="151"/>
      <c r="E708" s="152"/>
      <c r="F708" s="153"/>
      <c r="G708" s="154"/>
      <c r="H708" s="155"/>
      <c r="I708" s="155"/>
      <c r="J708" s="155"/>
      <c r="K708" s="155"/>
      <c r="L708" s="155"/>
      <c r="M708" s="155"/>
      <c r="N708" s="155"/>
      <c r="O708" s="155"/>
      <c r="P708" s="156"/>
      <c r="Q708" s="147"/>
      <c r="R708" s="139">
        <f t="shared" si="22"/>
        <v>0</v>
      </c>
    </row>
    <row r="709" spans="1:18" ht="15.75">
      <c r="A709" s="157" t="str">
        <f t="shared" si="23"/>
        <v/>
      </c>
      <c r="B709" s="149"/>
      <c r="C709" s="150"/>
      <c r="D709" s="151"/>
      <c r="E709" s="152"/>
      <c r="F709" s="153"/>
      <c r="G709" s="154"/>
      <c r="H709" s="155"/>
      <c r="I709" s="155"/>
      <c r="J709" s="155"/>
      <c r="K709" s="155"/>
      <c r="L709" s="155"/>
      <c r="M709" s="155"/>
      <c r="N709" s="155"/>
      <c r="O709" s="155"/>
      <c r="P709" s="156"/>
      <c r="Q709" s="147"/>
      <c r="R709" s="139">
        <f t="shared" si="22"/>
        <v>0</v>
      </c>
    </row>
    <row r="710" spans="1:18" ht="15.75">
      <c r="A710" s="157" t="str">
        <f t="shared" si="23"/>
        <v/>
      </c>
      <c r="B710" s="149"/>
      <c r="C710" s="150"/>
      <c r="D710" s="151"/>
      <c r="E710" s="152"/>
      <c r="F710" s="153"/>
      <c r="G710" s="154"/>
      <c r="H710" s="155"/>
      <c r="I710" s="155"/>
      <c r="J710" s="155"/>
      <c r="K710" s="155"/>
      <c r="L710" s="155"/>
      <c r="M710" s="155"/>
      <c r="N710" s="155"/>
      <c r="O710" s="155"/>
      <c r="P710" s="156"/>
      <c r="Q710" s="147"/>
      <c r="R710" s="139">
        <f t="shared" si="22"/>
        <v>0</v>
      </c>
    </row>
    <row r="711" spans="1:18" ht="15.75">
      <c r="A711" s="157" t="str">
        <f t="shared" si="23"/>
        <v/>
      </c>
      <c r="B711" s="149"/>
      <c r="C711" s="150"/>
      <c r="D711" s="151"/>
      <c r="E711" s="152"/>
      <c r="F711" s="153"/>
      <c r="G711" s="154"/>
      <c r="H711" s="155"/>
      <c r="I711" s="155"/>
      <c r="J711" s="155"/>
      <c r="K711" s="155"/>
      <c r="L711" s="155"/>
      <c r="M711" s="155"/>
      <c r="N711" s="155"/>
      <c r="O711" s="155"/>
      <c r="P711" s="156"/>
      <c r="Q711" s="147"/>
      <c r="R711" s="139">
        <f t="shared" si="22"/>
        <v>0</v>
      </c>
    </row>
    <row r="712" spans="1:18" ht="15.75">
      <c r="A712" s="157" t="str">
        <f t="shared" si="23"/>
        <v/>
      </c>
      <c r="B712" s="149"/>
      <c r="C712" s="150"/>
      <c r="D712" s="151"/>
      <c r="E712" s="152"/>
      <c r="F712" s="153"/>
      <c r="G712" s="154"/>
      <c r="H712" s="155"/>
      <c r="I712" s="155"/>
      <c r="J712" s="155"/>
      <c r="K712" s="155"/>
      <c r="L712" s="155"/>
      <c r="M712" s="155"/>
      <c r="N712" s="155"/>
      <c r="O712" s="155"/>
      <c r="P712" s="156"/>
      <c r="Q712" s="147"/>
      <c r="R712" s="139">
        <f t="shared" si="22"/>
        <v>0</v>
      </c>
    </row>
    <row r="713" spans="1:18" ht="15.75">
      <c r="A713" s="157" t="str">
        <f t="shared" si="23"/>
        <v/>
      </c>
      <c r="B713" s="149"/>
      <c r="C713" s="150"/>
      <c r="D713" s="151"/>
      <c r="E713" s="152"/>
      <c r="F713" s="153"/>
      <c r="G713" s="154"/>
      <c r="H713" s="155"/>
      <c r="I713" s="155"/>
      <c r="J713" s="155"/>
      <c r="K713" s="155"/>
      <c r="L713" s="155"/>
      <c r="M713" s="155"/>
      <c r="N713" s="155"/>
      <c r="O713" s="155"/>
      <c r="P713" s="156"/>
      <c r="Q713" s="147"/>
      <c r="R713" s="139">
        <f t="shared" si="22"/>
        <v>0</v>
      </c>
    </row>
    <row r="714" spans="1:18" ht="15.75">
      <c r="A714" s="157" t="str">
        <f t="shared" si="23"/>
        <v/>
      </c>
      <c r="B714" s="149"/>
      <c r="C714" s="150"/>
      <c r="D714" s="151"/>
      <c r="E714" s="152"/>
      <c r="F714" s="153"/>
      <c r="G714" s="154"/>
      <c r="H714" s="155"/>
      <c r="I714" s="155"/>
      <c r="J714" s="155"/>
      <c r="K714" s="155"/>
      <c r="L714" s="155"/>
      <c r="M714" s="155"/>
      <c r="N714" s="155"/>
      <c r="O714" s="155"/>
      <c r="P714" s="156"/>
      <c r="Q714" s="147"/>
      <c r="R714" s="139">
        <f t="shared" si="22"/>
        <v>0</v>
      </c>
    </row>
    <row r="715" spans="1:18" ht="15.75">
      <c r="A715" s="157" t="str">
        <f t="shared" si="23"/>
        <v/>
      </c>
      <c r="B715" s="149"/>
      <c r="C715" s="150"/>
      <c r="D715" s="151"/>
      <c r="E715" s="152"/>
      <c r="F715" s="153"/>
      <c r="G715" s="154"/>
      <c r="H715" s="155"/>
      <c r="I715" s="155"/>
      <c r="J715" s="155"/>
      <c r="K715" s="155"/>
      <c r="L715" s="155"/>
      <c r="M715" s="155"/>
      <c r="N715" s="155"/>
      <c r="O715" s="155"/>
      <c r="P715" s="156"/>
      <c r="Q715" s="147"/>
      <c r="R715" s="139">
        <f t="shared" si="22"/>
        <v>0</v>
      </c>
    </row>
    <row r="716" spans="1:18" ht="15.75">
      <c r="A716" s="157" t="str">
        <f t="shared" si="23"/>
        <v/>
      </c>
      <c r="B716" s="149"/>
      <c r="C716" s="150"/>
      <c r="D716" s="151"/>
      <c r="E716" s="152"/>
      <c r="F716" s="153"/>
      <c r="G716" s="154"/>
      <c r="H716" s="155"/>
      <c r="I716" s="155"/>
      <c r="J716" s="155"/>
      <c r="K716" s="155"/>
      <c r="L716" s="155"/>
      <c r="M716" s="155"/>
      <c r="N716" s="155"/>
      <c r="O716" s="155"/>
      <c r="P716" s="156"/>
      <c r="Q716" s="147"/>
      <c r="R716" s="139">
        <f t="shared" si="22"/>
        <v>0</v>
      </c>
    </row>
    <row r="717" spans="1:18" ht="15.75">
      <c r="A717" s="157" t="str">
        <f t="shared" si="23"/>
        <v/>
      </c>
      <c r="B717" s="149"/>
      <c r="C717" s="150"/>
      <c r="D717" s="151"/>
      <c r="E717" s="152"/>
      <c r="F717" s="153"/>
      <c r="G717" s="154"/>
      <c r="H717" s="155"/>
      <c r="I717" s="155"/>
      <c r="J717" s="155"/>
      <c r="K717" s="155"/>
      <c r="L717" s="155"/>
      <c r="M717" s="155"/>
      <c r="N717" s="155"/>
      <c r="O717" s="155"/>
      <c r="P717" s="156"/>
      <c r="Q717" s="147"/>
      <c r="R717" s="139">
        <f t="shared" si="22"/>
        <v>0</v>
      </c>
    </row>
    <row r="718" spans="1:18" ht="15.75">
      <c r="A718" s="157" t="str">
        <f t="shared" si="23"/>
        <v/>
      </c>
      <c r="B718" s="149"/>
      <c r="C718" s="150"/>
      <c r="D718" s="151"/>
      <c r="E718" s="152"/>
      <c r="F718" s="153"/>
      <c r="G718" s="154"/>
      <c r="H718" s="155"/>
      <c r="I718" s="155"/>
      <c r="J718" s="155"/>
      <c r="K718" s="155"/>
      <c r="L718" s="155"/>
      <c r="M718" s="155"/>
      <c r="N718" s="155"/>
      <c r="O718" s="155"/>
      <c r="P718" s="156"/>
      <c r="Q718" s="147"/>
      <c r="R718" s="139">
        <f t="shared" si="22"/>
        <v>0</v>
      </c>
    </row>
    <row r="719" spans="1:18" ht="15.75">
      <c r="A719" s="157" t="str">
        <f t="shared" si="23"/>
        <v/>
      </c>
      <c r="B719" s="149"/>
      <c r="C719" s="150"/>
      <c r="D719" s="151"/>
      <c r="E719" s="152"/>
      <c r="F719" s="153"/>
      <c r="G719" s="154"/>
      <c r="H719" s="155"/>
      <c r="I719" s="155"/>
      <c r="J719" s="155"/>
      <c r="K719" s="155"/>
      <c r="L719" s="155"/>
      <c r="M719" s="155"/>
      <c r="N719" s="155"/>
      <c r="O719" s="155"/>
      <c r="P719" s="156"/>
      <c r="Q719" s="147"/>
      <c r="R719" s="139">
        <f t="shared" si="22"/>
        <v>0</v>
      </c>
    </row>
    <row r="720" spans="1:18" ht="15.75">
      <c r="A720" s="157" t="str">
        <f t="shared" si="23"/>
        <v/>
      </c>
      <c r="B720" s="149"/>
      <c r="C720" s="150"/>
      <c r="D720" s="151"/>
      <c r="E720" s="152"/>
      <c r="F720" s="153"/>
      <c r="G720" s="154"/>
      <c r="H720" s="155"/>
      <c r="I720" s="155"/>
      <c r="J720" s="155"/>
      <c r="K720" s="155"/>
      <c r="L720" s="155"/>
      <c r="M720" s="155"/>
      <c r="N720" s="155"/>
      <c r="O720" s="155"/>
      <c r="P720" s="156"/>
      <c r="Q720" s="147"/>
      <c r="R720" s="139">
        <f t="shared" si="22"/>
        <v>0</v>
      </c>
    </row>
    <row r="721" spans="1:18" ht="15.75">
      <c r="A721" s="157" t="str">
        <f t="shared" si="23"/>
        <v/>
      </c>
      <c r="B721" s="149"/>
      <c r="C721" s="150"/>
      <c r="D721" s="151"/>
      <c r="E721" s="152"/>
      <c r="F721" s="153"/>
      <c r="G721" s="154"/>
      <c r="H721" s="155"/>
      <c r="I721" s="155"/>
      <c r="J721" s="155"/>
      <c r="K721" s="155"/>
      <c r="L721" s="155"/>
      <c r="M721" s="155"/>
      <c r="N721" s="155"/>
      <c r="O721" s="155"/>
      <c r="P721" s="156"/>
      <c r="Q721" s="147"/>
      <c r="R721" s="139">
        <f t="shared" si="22"/>
        <v>0</v>
      </c>
    </row>
    <row r="722" spans="1:18" ht="15.75">
      <c r="A722" s="157" t="str">
        <f t="shared" si="23"/>
        <v/>
      </c>
      <c r="B722" s="149"/>
      <c r="C722" s="150"/>
      <c r="D722" s="151"/>
      <c r="E722" s="152"/>
      <c r="F722" s="153"/>
      <c r="G722" s="154"/>
      <c r="H722" s="155"/>
      <c r="I722" s="155"/>
      <c r="J722" s="155"/>
      <c r="K722" s="155"/>
      <c r="L722" s="155"/>
      <c r="M722" s="155"/>
      <c r="N722" s="155"/>
      <c r="O722" s="155"/>
      <c r="P722" s="156"/>
      <c r="Q722" s="147"/>
      <c r="R722" s="139">
        <f t="shared" si="22"/>
        <v>0</v>
      </c>
    </row>
    <row r="723" spans="1:18" ht="15.75">
      <c r="A723" s="157" t="str">
        <f t="shared" si="23"/>
        <v/>
      </c>
      <c r="B723" s="149"/>
      <c r="C723" s="150"/>
      <c r="D723" s="151"/>
      <c r="E723" s="152"/>
      <c r="F723" s="153"/>
      <c r="G723" s="154"/>
      <c r="H723" s="155"/>
      <c r="I723" s="155"/>
      <c r="J723" s="155"/>
      <c r="K723" s="155"/>
      <c r="L723" s="155"/>
      <c r="M723" s="155"/>
      <c r="N723" s="155"/>
      <c r="O723" s="155"/>
      <c r="P723" s="156"/>
      <c r="Q723" s="147"/>
      <c r="R723" s="139">
        <f t="shared" si="22"/>
        <v>0</v>
      </c>
    </row>
    <row r="724" spans="1:18" ht="15.75">
      <c r="A724" s="157" t="str">
        <f t="shared" si="23"/>
        <v/>
      </c>
      <c r="B724" s="149"/>
      <c r="C724" s="150"/>
      <c r="D724" s="151"/>
      <c r="E724" s="152"/>
      <c r="F724" s="153"/>
      <c r="G724" s="154"/>
      <c r="H724" s="155"/>
      <c r="I724" s="155"/>
      <c r="J724" s="155"/>
      <c r="K724" s="155"/>
      <c r="L724" s="155"/>
      <c r="M724" s="155"/>
      <c r="N724" s="155"/>
      <c r="O724" s="155"/>
      <c r="P724" s="156"/>
      <c r="Q724" s="147"/>
      <c r="R724" s="139">
        <f t="shared" si="22"/>
        <v>0</v>
      </c>
    </row>
    <row r="725" spans="1:18" ht="15.75">
      <c r="A725" s="157" t="str">
        <f t="shared" si="23"/>
        <v/>
      </c>
      <c r="B725" s="149"/>
      <c r="C725" s="150"/>
      <c r="D725" s="151"/>
      <c r="E725" s="152"/>
      <c r="F725" s="153"/>
      <c r="G725" s="154"/>
      <c r="H725" s="155"/>
      <c r="I725" s="155"/>
      <c r="J725" s="155"/>
      <c r="K725" s="155"/>
      <c r="L725" s="155"/>
      <c r="M725" s="155"/>
      <c r="N725" s="155"/>
      <c r="O725" s="155"/>
      <c r="P725" s="156"/>
      <c r="Q725" s="147"/>
      <c r="R725" s="139">
        <f t="shared" si="22"/>
        <v>0</v>
      </c>
    </row>
    <row r="726" spans="1:18" ht="15.75">
      <c r="A726" s="157" t="str">
        <f t="shared" si="23"/>
        <v/>
      </c>
      <c r="B726" s="149"/>
      <c r="C726" s="150"/>
      <c r="D726" s="151"/>
      <c r="E726" s="152"/>
      <c r="F726" s="153"/>
      <c r="G726" s="154"/>
      <c r="H726" s="155"/>
      <c r="I726" s="155"/>
      <c r="J726" s="155"/>
      <c r="K726" s="155"/>
      <c r="L726" s="155"/>
      <c r="M726" s="155"/>
      <c r="N726" s="155"/>
      <c r="O726" s="155"/>
      <c r="P726" s="156"/>
      <c r="Q726" s="147"/>
      <c r="R726" s="139">
        <f t="shared" si="22"/>
        <v>0</v>
      </c>
    </row>
    <row r="727" spans="1:18" ht="15.75">
      <c r="A727" s="157" t="str">
        <f t="shared" si="23"/>
        <v/>
      </c>
      <c r="B727" s="149"/>
      <c r="C727" s="150"/>
      <c r="D727" s="151"/>
      <c r="E727" s="152"/>
      <c r="F727" s="153"/>
      <c r="G727" s="154"/>
      <c r="H727" s="155"/>
      <c r="I727" s="155"/>
      <c r="J727" s="155"/>
      <c r="K727" s="155"/>
      <c r="L727" s="155"/>
      <c r="M727" s="155"/>
      <c r="N727" s="155"/>
      <c r="O727" s="155"/>
      <c r="P727" s="156"/>
      <c r="Q727" s="147"/>
      <c r="R727" s="139">
        <f t="shared" si="22"/>
        <v>0</v>
      </c>
    </row>
    <row r="728" spans="1:18" ht="15.75">
      <c r="A728" s="157" t="str">
        <f t="shared" si="23"/>
        <v/>
      </c>
      <c r="B728" s="149"/>
      <c r="C728" s="150"/>
      <c r="D728" s="151"/>
      <c r="E728" s="152"/>
      <c r="F728" s="153"/>
      <c r="G728" s="154"/>
      <c r="H728" s="155"/>
      <c r="I728" s="155"/>
      <c r="J728" s="155"/>
      <c r="K728" s="155"/>
      <c r="L728" s="155"/>
      <c r="M728" s="155"/>
      <c r="N728" s="155"/>
      <c r="O728" s="155"/>
      <c r="P728" s="156"/>
      <c r="Q728" s="147"/>
      <c r="R728" s="139">
        <f t="shared" si="22"/>
        <v>0</v>
      </c>
    </row>
    <row r="729" spans="1:18" ht="15.75">
      <c r="A729" s="157" t="str">
        <f t="shared" si="23"/>
        <v/>
      </c>
      <c r="B729" s="149"/>
      <c r="C729" s="150"/>
      <c r="D729" s="151"/>
      <c r="E729" s="152"/>
      <c r="F729" s="153"/>
      <c r="G729" s="154"/>
      <c r="H729" s="155"/>
      <c r="I729" s="155"/>
      <c r="J729" s="155"/>
      <c r="K729" s="155"/>
      <c r="L729" s="155"/>
      <c r="M729" s="155"/>
      <c r="N729" s="155"/>
      <c r="O729" s="155"/>
      <c r="P729" s="156"/>
      <c r="Q729" s="147"/>
      <c r="R729" s="139">
        <f t="shared" si="22"/>
        <v>0</v>
      </c>
    </row>
    <row r="730" spans="1:18" ht="15.75">
      <c r="A730" s="157" t="str">
        <f t="shared" si="23"/>
        <v/>
      </c>
      <c r="B730" s="149"/>
      <c r="C730" s="150"/>
      <c r="D730" s="151"/>
      <c r="E730" s="152"/>
      <c r="F730" s="153"/>
      <c r="G730" s="154"/>
      <c r="H730" s="155"/>
      <c r="I730" s="155"/>
      <c r="J730" s="155"/>
      <c r="K730" s="155"/>
      <c r="L730" s="155"/>
      <c r="M730" s="155"/>
      <c r="N730" s="155"/>
      <c r="O730" s="155"/>
      <c r="P730" s="156"/>
      <c r="Q730" s="147"/>
      <c r="R730" s="139">
        <f t="shared" si="22"/>
        <v>0</v>
      </c>
    </row>
    <row r="731" spans="1:18" ht="15.75">
      <c r="A731" s="157" t="str">
        <f t="shared" si="23"/>
        <v/>
      </c>
      <c r="B731" s="149"/>
      <c r="C731" s="150"/>
      <c r="D731" s="151"/>
      <c r="E731" s="152"/>
      <c r="F731" s="153"/>
      <c r="G731" s="154"/>
      <c r="H731" s="155"/>
      <c r="I731" s="155"/>
      <c r="J731" s="155"/>
      <c r="K731" s="155"/>
      <c r="L731" s="155"/>
      <c r="M731" s="155"/>
      <c r="N731" s="155"/>
      <c r="O731" s="155"/>
      <c r="P731" s="156"/>
      <c r="Q731" s="147"/>
      <c r="R731" s="139">
        <f t="shared" si="22"/>
        <v>0</v>
      </c>
    </row>
    <row r="732" spans="1:18" ht="15.75">
      <c r="A732" s="157" t="str">
        <f t="shared" si="23"/>
        <v/>
      </c>
      <c r="B732" s="149"/>
      <c r="C732" s="150"/>
      <c r="D732" s="151"/>
      <c r="E732" s="152"/>
      <c r="F732" s="153"/>
      <c r="G732" s="154"/>
      <c r="H732" s="155"/>
      <c r="I732" s="155"/>
      <c r="J732" s="155"/>
      <c r="K732" s="155"/>
      <c r="L732" s="155"/>
      <c r="M732" s="155"/>
      <c r="N732" s="155"/>
      <c r="O732" s="155"/>
      <c r="P732" s="156"/>
      <c r="Q732" s="147"/>
      <c r="R732" s="139">
        <f t="shared" si="22"/>
        <v>0</v>
      </c>
    </row>
    <row r="733" spans="1:18" ht="15.75">
      <c r="A733" s="157" t="str">
        <f t="shared" si="23"/>
        <v/>
      </c>
      <c r="B733" s="149"/>
      <c r="C733" s="150"/>
      <c r="D733" s="151"/>
      <c r="E733" s="152"/>
      <c r="F733" s="153"/>
      <c r="G733" s="154"/>
      <c r="H733" s="155"/>
      <c r="I733" s="155"/>
      <c r="J733" s="155"/>
      <c r="K733" s="155"/>
      <c r="L733" s="155"/>
      <c r="M733" s="155"/>
      <c r="N733" s="155"/>
      <c r="O733" s="155"/>
      <c r="P733" s="156"/>
      <c r="Q733" s="147"/>
      <c r="R733" s="139">
        <f t="shared" si="22"/>
        <v>0</v>
      </c>
    </row>
    <row r="734" spans="1:18" ht="15.75">
      <c r="A734" s="157" t="str">
        <f t="shared" si="23"/>
        <v/>
      </c>
      <c r="B734" s="149"/>
      <c r="C734" s="150"/>
      <c r="D734" s="151"/>
      <c r="E734" s="152"/>
      <c r="F734" s="153"/>
      <c r="G734" s="154"/>
      <c r="H734" s="155"/>
      <c r="I734" s="155"/>
      <c r="J734" s="155"/>
      <c r="K734" s="155"/>
      <c r="L734" s="155"/>
      <c r="M734" s="155"/>
      <c r="N734" s="155"/>
      <c r="O734" s="155"/>
      <c r="P734" s="156"/>
      <c r="Q734" s="147"/>
      <c r="R734" s="139">
        <f t="shared" si="22"/>
        <v>0</v>
      </c>
    </row>
    <row r="735" spans="1:18" ht="15.75">
      <c r="A735" s="157" t="str">
        <f t="shared" si="23"/>
        <v/>
      </c>
      <c r="B735" s="149"/>
      <c r="C735" s="150"/>
      <c r="D735" s="151"/>
      <c r="E735" s="152"/>
      <c r="F735" s="153"/>
      <c r="G735" s="154"/>
      <c r="H735" s="155"/>
      <c r="I735" s="155"/>
      <c r="J735" s="155"/>
      <c r="K735" s="155"/>
      <c r="L735" s="155"/>
      <c r="M735" s="155"/>
      <c r="N735" s="155"/>
      <c r="O735" s="155"/>
      <c r="P735" s="156"/>
      <c r="Q735" s="147"/>
      <c r="R735" s="139">
        <f t="shared" si="22"/>
        <v>0</v>
      </c>
    </row>
    <row r="736" spans="1:18" ht="15.75">
      <c r="A736" s="157" t="str">
        <f t="shared" si="23"/>
        <v/>
      </c>
      <c r="B736" s="149"/>
      <c r="C736" s="150"/>
      <c r="D736" s="151"/>
      <c r="E736" s="152"/>
      <c r="F736" s="153"/>
      <c r="G736" s="154"/>
      <c r="H736" s="155"/>
      <c r="I736" s="155"/>
      <c r="J736" s="155"/>
      <c r="K736" s="155"/>
      <c r="L736" s="155"/>
      <c r="M736" s="155"/>
      <c r="N736" s="155"/>
      <c r="O736" s="155"/>
      <c r="P736" s="156"/>
      <c r="Q736" s="147"/>
      <c r="R736" s="139">
        <f t="shared" si="22"/>
        <v>0</v>
      </c>
    </row>
    <row r="737" spans="1:18" ht="15.75">
      <c r="A737" s="157" t="str">
        <f t="shared" si="23"/>
        <v/>
      </c>
      <c r="B737" s="149"/>
      <c r="C737" s="150"/>
      <c r="D737" s="151"/>
      <c r="E737" s="152"/>
      <c r="F737" s="153"/>
      <c r="G737" s="154"/>
      <c r="H737" s="155"/>
      <c r="I737" s="155"/>
      <c r="J737" s="155"/>
      <c r="K737" s="155"/>
      <c r="L737" s="155"/>
      <c r="M737" s="155"/>
      <c r="N737" s="155"/>
      <c r="O737" s="155"/>
      <c r="P737" s="156"/>
      <c r="Q737" s="147"/>
      <c r="R737" s="139">
        <f t="shared" si="22"/>
        <v>0</v>
      </c>
    </row>
    <row r="738" spans="1:18" ht="15.75">
      <c r="A738" s="157" t="str">
        <f t="shared" si="23"/>
        <v/>
      </c>
      <c r="B738" s="149"/>
      <c r="C738" s="150"/>
      <c r="D738" s="151"/>
      <c r="E738" s="152"/>
      <c r="F738" s="153"/>
      <c r="G738" s="154"/>
      <c r="H738" s="155"/>
      <c r="I738" s="155"/>
      <c r="J738" s="155"/>
      <c r="K738" s="155"/>
      <c r="L738" s="155"/>
      <c r="M738" s="155"/>
      <c r="N738" s="155"/>
      <c r="O738" s="155"/>
      <c r="P738" s="156"/>
      <c r="Q738" s="147"/>
      <c r="R738" s="139">
        <f t="shared" si="22"/>
        <v>0</v>
      </c>
    </row>
    <row r="739" spans="1:18" ht="15.75">
      <c r="A739" s="157" t="str">
        <f t="shared" si="23"/>
        <v/>
      </c>
      <c r="B739" s="149"/>
      <c r="C739" s="150"/>
      <c r="D739" s="151"/>
      <c r="E739" s="152"/>
      <c r="F739" s="153"/>
      <c r="G739" s="154"/>
      <c r="H739" s="155"/>
      <c r="I739" s="155"/>
      <c r="J739" s="155"/>
      <c r="K739" s="155"/>
      <c r="L739" s="155"/>
      <c r="M739" s="155"/>
      <c r="N739" s="155"/>
      <c r="O739" s="155"/>
      <c r="P739" s="156"/>
      <c r="Q739" s="147"/>
      <c r="R739" s="139">
        <f t="shared" si="22"/>
        <v>0</v>
      </c>
    </row>
    <row r="740" spans="1:18" ht="15.75">
      <c r="A740" s="157" t="str">
        <f t="shared" si="23"/>
        <v/>
      </c>
      <c r="B740" s="149"/>
      <c r="C740" s="150"/>
      <c r="D740" s="151"/>
      <c r="E740" s="152"/>
      <c r="F740" s="153"/>
      <c r="G740" s="154"/>
      <c r="H740" s="155"/>
      <c r="I740" s="155"/>
      <c r="J740" s="155"/>
      <c r="K740" s="155"/>
      <c r="L740" s="155"/>
      <c r="M740" s="155"/>
      <c r="N740" s="155"/>
      <c r="O740" s="155"/>
      <c r="P740" s="156"/>
      <c r="Q740" s="147"/>
      <c r="R740" s="139">
        <f t="shared" si="22"/>
        <v>0</v>
      </c>
    </row>
    <row r="741" spans="1:18" ht="15.75">
      <c r="A741" s="157" t="str">
        <f t="shared" si="23"/>
        <v/>
      </c>
      <c r="B741" s="149"/>
      <c r="C741" s="150"/>
      <c r="D741" s="151"/>
      <c r="E741" s="152"/>
      <c r="F741" s="153"/>
      <c r="G741" s="154"/>
      <c r="H741" s="155"/>
      <c r="I741" s="155"/>
      <c r="J741" s="155"/>
      <c r="K741" s="155"/>
      <c r="L741" s="155"/>
      <c r="M741" s="155"/>
      <c r="N741" s="155"/>
      <c r="O741" s="155"/>
      <c r="P741" s="156"/>
      <c r="Q741" s="147"/>
      <c r="R741" s="139">
        <f t="shared" si="22"/>
        <v>0</v>
      </c>
    </row>
    <row r="742" spans="1:18" ht="15.75">
      <c r="A742" s="157" t="str">
        <f t="shared" si="23"/>
        <v/>
      </c>
      <c r="B742" s="149"/>
      <c r="C742" s="150"/>
      <c r="D742" s="151"/>
      <c r="E742" s="152"/>
      <c r="F742" s="153"/>
      <c r="G742" s="154"/>
      <c r="H742" s="155"/>
      <c r="I742" s="155"/>
      <c r="J742" s="155"/>
      <c r="K742" s="155"/>
      <c r="L742" s="155"/>
      <c r="M742" s="155"/>
      <c r="N742" s="155"/>
      <c r="O742" s="155"/>
      <c r="P742" s="156"/>
      <c r="Q742" s="147"/>
      <c r="R742" s="139">
        <f t="shared" si="22"/>
        <v>0</v>
      </c>
    </row>
    <row r="743" spans="1:18" ht="15.75">
      <c r="A743" s="157" t="str">
        <f t="shared" si="23"/>
        <v/>
      </c>
      <c r="B743" s="149"/>
      <c r="C743" s="150"/>
      <c r="D743" s="151"/>
      <c r="E743" s="152"/>
      <c r="F743" s="153"/>
      <c r="G743" s="154"/>
      <c r="H743" s="155"/>
      <c r="I743" s="155"/>
      <c r="J743" s="155"/>
      <c r="K743" s="155"/>
      <c r="L743" s="155"/>
      <c r="M743" s="155"/>
      <c r="N743" s="155"/>
      <c r="O743" s="155"/>
      <c r="P743" s="156"/>
      <c r="Q743" s="147"/>
      <c r="R743" s="139">
        <f t="shared" si="22"/>
        <v>0</v>
      </c>
    </row>
    <row r="744" spans="1:18" ht="15.75">
      <c r="A744" s="157" t="str">
        <f t="shared" si="23"/>
        <v/>
      </c>
      <c r="B744" s="149"/>
      <c r="C744" s="150"/>
      <c r="D744" s="151"/>
      <c r="E744" s="152"/>
      <c r="F744" s="153"/>
      <c r="G744" s="154"/>
      <c r="H744" s="155"/>
      <c r="I744" s="155"/>
      <c r="J744" s="155"/>
      <c r="K744" s="155"/>
      <c r="L744" s="155"/>
      <c r="M744" s="155"/>
      <c r="N744" s="155"/>
      <c r="O744" s="155"/>
      <c r="P744" s="156"/>
      <c r="Q744" s="147"/>
      <c r="R744" s="139">
        <f t="shared" si="22"/>
        <v>0</v>
      </c>
    </row>
    <row r="745" spans="1:18" ht="15.75">
      <c r="A745" s="157" t="str">
        <f t="shared" si="23"/>
        <v/>
      </c>
      <c r="B745" s="149"/>
      <c r="C745" s="150"/>
      <c r="D745" s="151"/>
      <c r="E745" s="152"/>
      <c r="F745" s="153"/>
      <c r="G745" s="154"/>
      <c r="H745" s="155"/>
      <c r="I745" s="155"/>
      <c r="J745" s="155"/>
      <c r="K745" s="155"/>
      <c r="L745" s="155"/>
      <c r="M745" s="155"/>
      <c r="N745" s="155"/>
      <c r="O745" s="155"/>
      <c r="P745" s="156"/>
      <c r="Q745" s="147"/>
      <c r="R745" s="139">
        <f t="shared" si="22"/>
        <v>0</v>
      </c>
    </row>
    <row r="746" spans="1:18" ht="15.75">
      <c r="A746" s="157" t="str">
        <f t="shared" si="23"/>
        <v/>
      </c>
      <c r="B746" s="149"/>
      <c r="C746" s="150"/>
      <c r="D746" s="151"/>
      <c r="E746" s="152"/>
      <c r="F746" s="153"/>
      <c r="G746" s="154"/>
      <c r="H746" s="155"/>
      <c r="I746" s="155"/>
      <c r="J746" s="155"/>
      <c r="K746" s="155"/>
      <c r="L746" s="155"/>
      <c r="M746" s="155"/>
      <c r="N746" s="155"/>
      <c r="O746" s="155"/>
      <c r="P746" s="156"/>
      <c r="Q746" s="147"/>
      <c r="R746" s="139">
        <f t="shared" si="22"/>
        <v>0</v>
      </c>
    </row>
    <row r="747" spans="1:18" ht="15.75">
      <c r="A747" s="157" t="str">
        <f t="shared" si="23"/>
        <v/>
      </c>
      <c r="B747" s="149"/>
      <c r="C747" s="150"/>
      <c r="D747" s="151"/>
      <c r="E747" s="152"/>
      <c r="F747" s="153"/>
      <c r="G747" s="154"/>
      <c r="H747" s="155"/>
      <c r="I747" s="155"/>
      <c r="J747" s="155"/>
      <c r="K747" s="155"/>
      <c r="L747" s="155"/>
      <c r="M747" s="155"/>
      <c r="N747" s="155"/>
      <c r="O747" s="155"/>
      <c r="P747" s="156"/>
      <c r="Q747" s="147"/>
      <c r="R747" s="139">
        <f t="shared" si="22"/>
        <v>0</v>
      </c>
    </row>
    <row r="748" spans="1:18" ht="15.75">
      <c r="A748" s="157" t="str">
        <f t="shared" si="23"/>
        <v/>
      </c>
      <c r="B748" s="149"/>
      <c r="C748" s="150"/>
      <c r="D748" s="151"/>
      <c r="E748" s="152"/>
      <c r="F748" s="153"/>
      <c r="G748" s="154"/>
      <c r="H748" s="155"/>
      <c r="I748" s="155"/>
      <c r="J748" s="155"/>
      <c r="K748" s="155"/>
      <c r="L748" s="155"/>
      <c r="M748" s="155"/>
      <c r="N748" s="155"/>
      <c r="O748" s="155"/>
      <c r="P748" s="156"/>
      <c r="Q748" s="147"/>
      <c r="R748" s="139">
        <f t="shared" si="22"/>
        <v>0</v>
      </c>
    </row>
    <row r="749" spans="1:18" ht="15.75">
      <c r="A749" s="157" t="str">
        <f t="shared" si="23"/>
        <v/>
      </c>
      <c r="B749" s="149"/>
      <c r="C749" s="150"/>
      <c r="D749" s="151"/>
      <c r="E749" s="152"/>
      <c r="F749" s="153"/>
      <c r="G749" s="154"/>
      <c r="H749" s="155"/>
      <c r="I749" s="155"/>
      <c r="J749" s="155"/>
      <c r="K749" s="155"/>
      <c r="L749" s="155"/>
      <c r="M749" s="155"/>
      <c r="N749" s="155"/>
      <c r="O749" s="155"/>
      <c r="P749" s="156"/>
      <c r="Q749" s="147"/>
      <c r="R749" s="139">
        <f t="shared" si="22"/>
        <v>0</v>
      </c>
    </row>
    <row r="750" spans="1:18" ht="15.75">
      <c r="A750" s="157" t="str">
        <f t="shared" si="23"/>
        <v/>
      </c>
      <c r="B750" s="149"/>
      <c r="C750" s="150"/>
      <c r="D750" s="151"/>
      <c r="E750" s="159"/>
      <c r="F750" s="153"/>
      <c r="G750" s="154"/>
      <c r="H750" s="155"/>
      <c r="I750" s="155"/>
      <c r="J750" s="155"/>
      <c r="K750" s="155"/>
      <c r="L750" s="155"/>
      <c r="M750" s="160"/>
      <c r="N750" s="160"/>
      <c r="O750" s="160"/>
      <c r="P750" s="156"/>
      <c r="Q750" s="147"/>
      <c r="R750" s="139">
        <f t="shared" si="22"/>
        <v>0</v>
      </c>
    </row>
    <row r="751" spans="1:18" ht="15.75">
      <c r="A751" s="157" t="str">
        <f t="shared" si="23"/>
        <v/>
      </c>
      <c r="B751" s="149"/>
      <c r="C751" s="150"/>
      <c r="D751" s="151"/>
      <c r="E751" s="159"/>
      <c r="F751" s="153"/>
      <c r="G751" s="154"/>
      <c r="H751" s="155"/>
      <c r="I751" s="155"/>
      <c r="J751" s="155"/>
      <c r="K751" s="155"/>
      <c r="L751" s="155"/>
      <c r="M751" s="160"/>
      <c r="N751" s="160"/>
      <c r="O751" s="160"/>
      <c r="P751" s="156"/>
      <c r="Q751" s="147"/>
      <c r="R751" s="139">
        <f t="shared" si="22"/>
        <v>0</v>
      </c>
    </row>
    <row r="752" spans="1:18" ht="15.75">
      <c r="A752" s="157" t="str">
        <f t="shared" si="23"/>
        <v/>
      </c>
      <c r="B752" s="149"/>
      <c r="C752" s="150"/>
      <c r="D752" s="151"/>
      <c r="E752" s="159"/>
      <c r="F752" s="153"/>
      <c r="G752" s="154"/>
      <c r="H752" s="155"/>
      <c r="I752" s="155"/>
      <c r="J752" s="155"/>
      <c r="K752" s="155"/>
      <c r="L752" s="155"/>
      <c r="M752" s="160"/>
      <c r="N752" s="160"/>
      <c r="O752" s="160"/>
      <c r="P752" s="156"/>
      <c r="Q752" s="147"/>
      <c r="R752" s="139">
        <f t="shared" si="22"/>
        <v>0</v>
      </c>
    </row>
    <row r="753" spans="1:18" ht="15.75">
      <c r="A753" s="157" t="str">
        <f t="shared" si="23"/>
        <v/>
      </c>
      <c r="B753" s="149"/>
      <c r="C753" s="150"/>
      <c r="D753" s="151"/>
      <c r="E753" s="159"/>
      <c r="F753" s="153"/>
      <c r="G753" s="154"/>
      <c r="H753" s="155"/>
      <c r="I753" s="155"/>
      <c r="J753" s="155"/>
      <c r="K753" s="155"/>
      <c r="L753" s="155"/>
      <c r="M753" s="160"/>
      <c r="N753" s="160"/>
      <c r="O753" s="160"/>
      <c r="P753" s="156"/>
      <c r="Q753" s="147"/>
      <c r="R753" s="139">
        <f t="shared" si="22"/>
        <v>0</v>
      </c>
    </row>
    <row r="754" spans="1:18" ht="15.75">
      <c r="A754" s="157" t="str">
        <f t="shared" si="23"/>
        <v/>
      </c>
      <c r="B754" s="149"/>
      <c r="C754" s="150"/>
      <c r="D754" s="151"/>
      <c r="E754" s="159"/>
      <c r="F754" s="153"/>
      <c r="G754" s="154"/>
      <c r="H754" s="155"/>
      <c r="I754" s="155"/>
      <c r="J754" s="155"/>
      <c r="K754" s="155"/>
      <c r="L754" s="155"/>
      <c r="M754" s="160"/>
      <c r="N754" s="160"/>
      <c r="O754" s="160"/>
      <c r="P754" s="156"/>
      <c r="Q754" s="147"/>
      <c r="R754" s="139">
        <f t="shared" si="22"/>
        <v>0</v>
      </c>
    </row>
    <row r="755" spans="1:18" ht="15.75">
      <c r="A755" s="157" t="str">
        <f t="shared" si="23"/>
        <v/>
      </c>
      <c r="B755" s="149"/>
      <c r="C755" s="150"/>
      <c r="D755" s="151"/>
      <c r="E755" s="159"/>
      <c r="F755" s="153"/>
      <c r="G755" s="154"/>
      <c r="H755" s="155"/>
      <c r="I755" s="155"/>
      <c r="J755" s="155"/>
      <c r="K755" s="155"/>
      <c r="L755" s="155"/>
      <c r="M755" s="160"/>
      <c r="N755" s="160"/>
      <c r="O755" s="160"/>
      <c r="P755" s="156"/>
      <c r="Q755" s="147"/>
      <c r="R755" s="139">
        <f t="shared" si="22"/>
        <v>0</v>
      </c>
    </row>
    <row r="756" spans="1:18" ht="15.75">
      <c r="A756" s="157" t="str">
        <f t="shared" si="23"/>
        <v/>
      </c>
      <c r="B756" s="149"/>
      <c r="C756" s="150"/>
      <c r="D756" s="151"/>
      <c r="E756" s="159"/>
      <c r="F756" s="153"/>
      <c r="G756" s="154"/>
      <c r="H756" s="155"/>
      <c r="I756" s="155"/>
      <c r="J756" s="155"/>
      <c r="K756" s="155"/>
      <c r="L756" s="155"/>
      <c r="M756" s="160"/>
      <c r="N756" s="160"/>
      <c r="O756" s="160"/>
      <c r="P756" s="156"/>
      <c r="Q756" s="147"/>
      <c r="R756" s="139">
        <f t="shared" si="22"/>
        <v>0</v>
      </c>
    </row>
    <row r="757" spans="1:18" ht="15.75">
      <c r="A757" s="157" t="str">
        <f t="shared" si="23"/>
        <v/>
      </c>
      <c r="B757" s="149"/>
      <c r="C757" s="150"/>
      <c r="D757" s="151"/>
      <c r="E757" s="159"/>
      <c r="F757" s="153"/>
      <c r="G757" s="154"/>
      <c r="H757" s="155"/>
      <c r="I757" s="155"/>
      <c r="J757" s="155"/>
      <c r="K757" s="155"/>
      <c r="L757" s="155"/>
      <c r="M757" s="160"/>
      <c r="N757" s="160"/>
      <c r="O757" s="160"/>
      <c r="P757" s="156"/>
      <c r="Q757" s="147"/>
      <c r="R757" s="139">
        <f t="shared" ref="R757:R820" si="24">SUM(G757:P757)</f>
        <v>0</v>
      </c>
    </row>
    <row r="758" spans="1:18" ht="15.75">
      <c r="A758" s="157" t="str">
        <f t="shared" si="23"/>
        <v/>
      </c>
      <c r="B758" s="149"/>
      <c r="C758" s="150"/>
      <c r="D758" s="151"/>
      <c r="E758" s="159"/>
      <c r="F758" s="153"/>
      <c r="G758" s="154"/>
      <c r="H758" s="155"/>
      <c r="I758" s="155"/>
      <c r="J758" s="155"/>
      <c r="K758" s="155"/>
      <c r="L758" s="155"/>
      <c r="M758" s="160"/>
      <c r="N758" s="160"/>
      <c r="O758" s="160"/>
      <c r="P758" s="156"/>
      <c r="Q758" s="147"/>
      <c r="R758" s="139">
        <f t="shared" si="24"/>
        <v>0</v>
      </c>
    </row>
    <row r="759" spans="1:18" ht="15.75">
      <c r="A759" s="157" t="str">
        <f t="shared" si="23"/>
        <v/>
      </c>
      <c r="B759" s="149"/>
      <c r="C759" s="150"/>
      <c r="D759" s="151"/>
      <c r="E759" s="159"/>
      <c r="F759" s="153"/>
      <c r="G759" s="154"/>
      <c r="H759" s="155"/>
      <c r="I759" s="155"/>
      <c r="J759" s="155"/>
      <c r="K759" s="155"/>
      <c r="L759" s="155"/>
      <c r="M759" s="160"/>
      <c r="N759" s="160"/>
      <c r="O759" s="160"/>
      <c r="P759" s="156"/>
      <c r="Q759" s="147"/>
      <c r="R759" s="139">
        <f t="shared" si="24"/>
        <v>0</v>
      </c>
    </row>
    <row r="760" spans="1:18" ht="15.75">
      <c r="A760" s="157" t="str">
        <f t="shared" si="23"/>
        <v/>
      </c>
      <c r="B760" s="149"/>
      <c r="C760" s="150"/>
      <c r="D760" s="151"/>
      <c r="E760" s="159"/>
      <c r="F760" s="153"/>
      <c r="G760" s="154"/>
      <c r="H760" s="155"/>
      <c r="I760" s="155"/>
      <c r="J760" s="155"/>
      <c r="K760" s="155"/>
      <c r="L760" s="155"/>
      <c r="M760" s="160"/>
      <c r="N760" s="160"/>
      <c r="O760" s="160"/>
      <c r="P760" s="156"/>
      <c r="Q760" s="147"/>
      <c r="R760" s="139">
        <f t="shared" si="24"/>
        <v>0</v>
      </c>
    </row>
    <row r="761" spans="1:18" ht="15.75">
      <c r="A761" s="157" t="str">
        <f t="shared" si="23"/>
        <v/>
      </c>
      <c r="B761" s="149"/>
      <c r="C761" s="150"/>
      <c r="D761" s="151"/>
      <c r="E761" s="159"/>
      <c r="F761" s="153"/>
      <c r="G761" s="154"/>
      <c r="H761" s="155"/>
      <c r="I761" s="155"/>
      <c r="J761" s="155"/>
      <c r="K761" s="155"/>
      <c r="L761" s="155"/>
      <c r="M761" s="160"/>
      <c r="N761" s="160"/>
      <c r="O761" s="160"/>
      <c r="P761" s="156"/>
      <c r="Q761" s="147"/>
      <c r="R761" s="139">
        <f t="shared" si="24"/>
        <v>0</v>
      </c>
    </row>
    <row r="762" spans="1:18" ht="15.75">
      <c r="A762" s="157" t="str">
        <f t="shared" ref="A762:A825" si="25">CONCATENATE(B762,F762)</f>
        <v/>
      </c>
      <c r="B762" s="149"/>
      <c r="C762" s="150"/>
      <c r="D762" s="151"/>
      <c r="E762" s="159"/>
      <c r="F762" s="153"/>
      <c r="G762" s="154"/>
      <c r="H762" s="155"/>
      <c r="I762" s="155"/>
      <c r="J762" s="155"/>
      <c r="K762" s="155"/>
      <c r="L762" s="155"/>
      <c r="M762" s="160"/>
      <c r="N762" s="160"/>
      <c r="O762" s="160"/>
      <c r="P762" s="156"/>
      <c r="Q762" s="147"/>
      <c r="R762" s="139">
        <f t="shared" si="24"/>
        <v>0</v>
      </c>
    </row>
    <row r="763" spans="1:18" ht="15.75">
      <c r="A763" s="157" t="str">
        <f t="shared" si="25"/>
        <v/>
      </c>
      <c r="B763" s="149"/>
      <c r="C763" s="150"/>
      <c r="D763" s="151"/>
      <c r="E763" s="159"/>
      <c r="F763" s="153"/>
      <c r="G763" s="154"/>
      <c r="H763" s="155"/>
      <c r="I763" s="155"/>
      <c r="J763" s="155"/>
      <c r="K763" s="155"/>
      <c r="L763" s="155"/>
      <c r="M763" s="160"/>
      <c r="N763" s="160"/>
      <c r="O763" s="160"/>
      <c r="P763" s="156"/>
      <c r="Q763" s="147"/>
      <c r="R763" s="139">
        <f t="shared" si="24"/>
        <v>0</v>
      </c>
    </row>
    <row r="764" spans="1:18" ht="15.75">
      <c r="A764" s="157" t="str">
        <f t="shared" si="25"/>
        <v/>
      </c>
      <c r="B764" s="149"/>
      <c r="C764" s="150"/>
      <c r="D764" s="151"/>
      <c r="E764" s="159"/>
      <c r="F764" s="153"/>
      <c r="G764" s="154"/>
      <c r="H764" s="155"/>
      <c r="I764" s="155"/>
      <c r="J764" s="155"/>
      <c r="K764" s="155"/>
      <c r="L764" s="155"/>
      <c r="M764" s="160"/>
      <c r="N764" s="160"/>
      <c r="O764" s="160"/>
      <c r="P764" s="156"/>
      <c r="Q764" s="147"/>
      <c r="R764" s="139">
        <f t="shared" si="24"/>
        <v>0</v>
      </c>
    </row>
    <row r="765" spans="1:18" ht="15.75">
      <c r="A765" s="157" t="str">
        <f t="shared" si="25"/>
        <v/>
      </c>
      <c r="B765" s="149"/>
      <c r="C765" s="150"/>
      <c r="D765" s="151"/>
      <c r="E765" s="159"/>
      <c r="F765" s="153"/>
      <c r="G765" s="154"/>
      <c r="H765" s="155"/>
      <c r="I765" s="155"/>
      <c r="J765" s="155"/>
      <c r="K765" s="155"/>
      <c r="L765" s="155"/>
      <c r="M765" s="160"/>
      <c r="N765" s="160"/>
      <c r="O765" s="160"/>
      <c r="P765" s="156"/>
      <c r="Q765" s="147"/>
      <c r="R765" s="139">
        <f t="shared" si="24"/>
        <v>0</v>
      </c>
    </row>
    <row r="766" spans="1:18" ht="15.75">
      <c r="A766" s="157" t="str">
        <f t="shared" si="25"/>
        <v/>
      </c>
      <c r="B766" s="149"/>
      <c r="C766" s="150"/>
      <c r="D766" s="151"/>
      <c r="E766" s="159"/>
      <c r="F766" s="153"/>
      <c r="G766" s="154"/>
      <c r="H766" s="155"/>
      <c r="I766" s="155"/>
      <c r="J766" s="155"/>
      <c r="K766" s="155"/>
      <c r="L766" s="155"/>
      <c r="M766" s="160"/>
      <c r="N766" s="160"/>
      <c r="O766" s="160"/>
      <c r="P766" s="156"/>
      <c r="Q766" s="147"/>
      <c r="R766" s="139">
        <f t="shared" si="24"/>
        <v>0</v>
      </c>
    </row>
    <row r="767" spans="1:18" ht="15.75">
      <c r="A767" s="157" t="str">
        <f t="shared" si="25"/>
        <v/>
      </c>
      <c r="B767" s="149"/>
      <c r="C767" s="150"/>
      <c r="D767" s="151"/>
      <c r="E767" s="159"/>
      <c r="F767" s="153"/>
      <c r="G767" s="154"/>
      <c r="H767" s="155"/>
      <c r="I767" s="155"/>
      <c r="J767" s="155"/>
      <c r="K767" s="155"/>
      <c r="L767" s="155"/>
      <c r="M767" s="160"/>
      <c r="N767" s="160"/>
      <c r="O767" s="160"/>
      <c r="P767" s="156"/>
      <c r="Q767" s="147"/>
      <c r="R767" s="139">
        <f t="shared" si="24"/>
        <v>0</v>
      </c>
    </row>
    <row r="768" spans="1:18" ht="15.75">
      <c r="A768" s="157" t="str">
        <f t="shared" si="25"/>
        <v/>
      </c>
      <c r="B768" s="149"/>
      <c r="C768" s="150"/>
      <c r="D768" s="151"/>
      <c r="E768" s="159"/>
      <c r="F768" s="153"/>
      <c r="G768" s="154"/>
      <c r="H768" s="155"/>
      <c r="I768" s="155"/>
      <c r="J768" s="155"/>
      <c r="K768" s="155"/>
      <c r="L768" s="155"/>
      <c r="M768" s="160"/>
      <c r="N768" s="160"/>
      <c r="O768" s="160"/>
      <c r="P768" s="156"/>
      <c r="Q768" s="147"/>
      <c r="R768" s="139">
        <f t="shared" si="24"/>
        <v>0</v>
      </c>
    </row>
    <row r="769" spans="1:18" ht="15.75">
      <c r="A769" s="157" t="str">
        <f t="shared" si="25"/>
        <v/>
      </c>
      <c r="B769" s="149"/>
      <c r="C769" s="150"/>
      <c r="D769" s="151"/>
      <c r="E769" s="159"/>
      <c r="F769" s="153"/>
      <c r="G769" s="154"/>
      <c r="H769" s="155"/>
      <c r="I769" s="155"/>
      <c r="J769" s="155"/>
      <c r="K769" s="155"/>
      <c r="L769" s="155"/>
      <c r="M769" s="160"/>
      <c r="N769" s="160"/>
      <c r="O769" s="160"/>
      <c r="P769" s="156"/>
      <c r="Q769" s="147"/>
      <c r="R769" s="139">
        <f t="shared" si="24"/>
        <v>0</v>
      </c>
    </row>
    <row r="770" spans="1:18" ht="15.75">
      <c r="A770" s="157" t="str">
        <f t="shared" si="25"/>
        <v/>
      </c>
      <c r="B770" s="149"/>
      <c r="C770" s="150"/>
      <c r="D770" s="151"/>
      <c r="E770" s="159"/>
      <c r="F770" s="153"/>
      <c r="G770" s="154"/>
      <c r="H770" s="155"/>
      <c r="I770" s="155"/>
      <c r="J770" s="155"/>
      <c r="K770" s="155"/>
      <c r="L770" s="155"/>
      <c r="M770" s="160"/>
      <c r="N770" s="160"/>
      <c r="O770" s="160"/>
      <c r="P770" s="156"/>
      <c r="Q770" s="147"/>
      <c r="R770" s="139">
        <f t="shared" si="24"/>
        <v>0</v>
      </c>
    </row>
    <row r="771" spans="1:18" ht="15.75">
      <c r="A771" s="157" t="str">
        <f t="shared" si="25"/>
        <v/>
      </c>
      <c r="B771" s="149"/>
      <c r="C771" s="150"/>
      <c r="D771" s="151"/>
      <c r="E771" s="159"/>
      <c r="F771" s="153"/>
      <c r="G771" s="154"/>
      <c r="H771" s="155"/>
      <c r="I771" s="155"/>
      <c r="J771" s="155"/>
      <c r="K771" s="155"/>
      <c r="L771" s="155"/>
      <c r="M771" s="160"/>
      <c r="N771" s="160"/>
      <c r="O771" s="160"/>
      <c r="P771" s="156"/>
      <c r="Q771" s="147"/>
      <c r="R771" s="139">
        <f t="shared" si="24"/>
        <v>0</v>
      </c>
    </row>
    <row r="772" spans="1:18" ht="15.75">
      <c r="A772" s="157" t="str">
        <f t="shared" si="25"/>
        <v/>
      </c>
      <c r="B772" s="149"/>
      <c r="C772" s="150"/>
      <c r="D772" s="151"/>
      <c r="E772" s="159"/>
      <c r="F772" s="153"/>
      <c r="G772" s="154"/>
      <c r="H772" s="155"/>
      <c r="I772" s="155"/>
      <c r="J772" s="155"/>
      <c r="K772" s="155"/>
      <c r="L772" s="155"/>
      <c r="M772" s="160"/>
      <c r="N772" s="160"/>
      <c r="O772" s="160"/>
      <c r="P772" s="156"/>
      <c r="Q772" s="147"/>
      <c r="R772" s="139">
        <f t="shared" si="24"/>
        <v>0</v>
      </c>
    </row>
    <row r="773" spans="1:18" ht="15.75">
      <c r="A773" s="157" t="str">
        <f t="shared" si="25"/>
        <v/>
      </c>
      <c r="B773" s="149"/>
      <c r="C773" s="150"/>
      <c r="D773" s="151"/>
      <c r="E773" s="159"/>
      <c r="F773" s="153"/>
      <c r="G773" s="154"/>
      <c r="H773" s="155"/>
      <c r="I773" s="155"/>
      <c r="J773" s="155"/>
      <c r="K773" s="155"/>
      <c r="L773" s="155"/>
      <c r="M773" s="160"/>
      <c r="N773" s="160"/>
      <c r="O773" s="160"/>
      <c r="P773" s="156"/>
      <c r="Q773" s="147"/>
      <c r="R773" s="139">
        <f t="shared" si="24"/>
        <v>0</v>
      </c>
    </row>
    <row r="774" spans="1:18" ht="15.75">
      <c r="A774" s="157" t="str">
        <f t="shared" si="25"/>
        <v/>
      </c>
      <c r="B774" s="149"/>
      <c r="C774" s="150"/>
      <c r="D774" s="151"/>
      <c r="E774" s="159"/>
      <c r="F774" s="153"/>
      <c r="G774" s="154"/>
      <c r="H774" s="155"/>
      <c r="I774" s="155"/>
      <c r="J774" s="155"/>
      <c r="K774" s="155"/>
      <c r="L774" s="155"/>
      <c r="M774" s="160"/>
      <c r="N774" s="160"/>
      <c r="O774" s="160"/>
      <c r="P774" s="156"/>
      <c r="Q774" s="147"/>
      <c r="R774" s="139">
        <f t="shared" si="24"/>
        <v>0</v>
      </c>
    </row>
    <row r="775" spans="1:18" ht="15.75">
      <c r="A775" s="157" t="str">
        <f t="shared" si="25"/>
        <v/>
      </c>
      <c r="B775" s="149"/>
      <c r="C775" s="150"/>
      <c r="D775" s="151"/>
      <c r="E775" s="159"/>
      <c r="F775" s="153"/>
      <c r="G775" s="154"/>
      <c r="H775" s="155"/>
      <c r="I775" s="155"/>
      <c r="J775" s="155"/>
      <c r="K775" s="155"/>
      <c r="L775" s="155"/>
      <c r="M775" s="160"/>
      <c r="N775" s="160"/>
      <c r="O775" s="160"/>
      <c r="P775" s="156"/>
      <c r="Q775" s="147"/>
      <c r="R775" s="139">
        <f t="shared" si="24"/>
        <v>0</v>
      </c>
    </row>
    <row r="776" spans="1:18" ht="15.75">
      <c r="A776" s="157" t="str">
        <f t="shared" si="25"/>
        <v/>
      </c>
      <c r="B776" s="149"/>
      <c r="C776" s="150"/>
      <c r="D776" s="151"/>
      <c r="E776" s="159"/>
      <c r="F776" s="153"/>
      <c r="G776" s="154"/>
      <c r="H776" s="155"/>
      <c r="I776" s="155"/>
      <c r="J776" s="155"/>
      <c r="K776" s="155"/>
      <c r="L776" s="155"/>
      <c r="M776" s="160"/>
      <c r="N776" s="160"/>
      <c r="O776" s="160"/>
      <c r="P776" s="156"/>
      <c r="Q776" s="147"/>
      <c r="R776" s="139">
        <f t="shared" si="24"/>
        <v>0</v>
      </c>
    </row>
    <row r="777" spans="1:18" ht="15.75">
      <c r="A777" s="157" t="str">
        <f t="shared" si="25"/>
        <v/>
      </c>
      <c r="B777" s="149"/>
      <c r="C777" s="150"/>
      <c r="D777" s="151"/>
      <c r="E777" s="159"/>
      <c r="F777" s="153"/>
      <c r="G777" s="154"/>
      <c r="H777" s="155"/>
      <c r="I777" s="155"/>
      <c r="J777" s="155"/>
      <c r="K777" s="155"/>
      <c r="L777" s="155"/>
      <c r="M777" s="160"/>
      <c r="N777" s="160"/>
      <c r="O777" s="160"/>
      <c r="P777" s="156"/>
      <c r="Q777" s="147"/>
      <c r="R777" s="139">
        <f t="shared" si="24"/>
        <v>0</v>
      </c>
    </row>
    <row r="778" spans="1:18" ht="15.75">
      <c r="A778" s="157" t="str">
        <f t="shared" si="25"/>
        <v/>
      </c>
      <c r="B778" s="149"/>
      <c r="C778" s="150"/>
      <c r="D778" s="151"/>
      <c r="E778" s="159"/>
      <c r="F778" s="153"/>
      <c r="G778" s="154"/>
      <c r="H778" s="155"/>
      <c r="I778" s="155"/>
      <c r="J778" s="155"/>
      <c r="K778" s="155"/>
      <c r="L778" s="155"/>
      <c r="M778" s="160"/>
      <c r="N778" s="160"/>
      <c r="O778" s="160"/>
      <c r="P778" s="156"/>
      <c r="Q778" s="147"/>
      <c r="R778" s="139">
        <f t="shared" si="24"/>
        <v>0</v>
      </c>
    </row>
    <row r="779" spans="1:18" ht="15.75">
      <c r="A779" s="157" t="str">
        <f t="shared" si="25"/>
        <v/>
      </c>
      <c r="B779" s="149"/>
      <c r="C779" s="150"/>
      <c r="D779" s="151"/>
      <c r="E779" s="159"/>
      <c r="F779" s="153"/>
      <c r="G779" s="154"/>
      <c r="H779" s="155"/>
      <c r="I779" s="155"/>
      <c r="J779" s="155"/>
      <c r="K779" s="155"/>
      <c r="L779" s="155"/>
      <c r="M779" s="160"/>
      <c r="N779" s="160"/>
      <c r="O779" s="160"/>
      <c r="P779" s="156"/>
      <c r="Q779" s="147"/>
      <c r="R779" s="139">
        <f t="shared" si="24"/>
        <v>0</v>
      </c>
    </row>
    <row r="780" spans="1:18" ht="15.75">
      <c r="A780" s="157" t="str">
        <f t="shared" si="25"/>
        <v/>
      </c>
      <c r="B780" s="149"/>
      <c r="C780" s="150"/>
      <c r="D780" s="151"/>
      <c r="E780" s="159"/>
      <c r="F780" s="153"/>
      <c r="G780" s="154"/>
      <c r="H780" s="155"/>
      <c r="I780" s="155"/>
      <c r="J780" s="155"/>
      <c r="K780" s="155"/>
      <c r="L780" s="155"/>
      <c r="M780" s="160"/>
      <c r="N780" s="160"/>
      <c r="O780" s="160"/>
      <c r="P780" s="156"/>
      <c r="Q780" s="147"/>
      <c r="R780" s="139">
        <f t="shared" si="24"/>
        <v>0</v>
      </c>
    </row>
    <row r="781" spans="1:18" ht="15.75">
      <c r="A781" s="157" t="str">
        <f t="shared" si="25"/>
        <v/>
      </c>
      <c r="B781" s="149"/>
      <c r="C781" s="150"/>
      <c r="D781" s="151"/>
      <c r="E781" s="159"/>
      <c r="F781" s="153"/>
      <c r="G781" s="154"/>
      <c r="H781" s="155"/>
      <c r="I781" s="155"/>
      <c r="J781" s="155"/>
      <c r="K781" s="155"/>
      <c r="L781" s="155"/>
      <c r="M781" s="160"/>
      <c r="N781" s="160"/>
      <c r="O781" s="160"/>
      <c r="P781" s="156"/>
      <c r="Q781" s="147"/>
      <c r="R781" s="139">
        <f t="shared" si="24"/>
        <v>0</v>
      </c>
    </row>
    <row r="782" spans="1:18" ht="15.75">
      <c r="A782" s="157" t="str">
        <f t="shared" si="25"/>
        <v/>
      </c>
      <c r="B782" s="149"/>
      <c r="C782" s="150"/>
      <c r="D782" s="151"/>
      <c r="E782" s="159"/>
      <c r="F782" s="153"/>
      <c r="G782" s="154"/>
      <c r="H782" s="155"/>
      <c r="I782" s="155"/>
      <c r="J782" s="155"/>
      <c r="K782" s="155"/>
      <c r="L782" s="155"/>
      <c r="M782" s="160"/>
      <c r="N782" s="160"/>
      <c r="O782" s="160"/>
      <c r="P782" s="156"/>
      <c r="Q782" s="147"/>
      <c r="R782" s="139">
        <f t="shared" si="24"/>
        <v>0</v>
      </c>
    </row>
    <row r="783" spans="1:18" ht="15.75">
      <c r="A783" s="157" t="str">
        <f t="shared" si="25"/>
        <v/>
      </c>
      <c r="B783" s="149"/>
      <c r="C783" s="150"/>
      <c r="D783" s="151"/>
      <c r="E783" s="159"/>
      <c r="F783" s="153"/>
      <c r="G783" s="154"/>
      <c r="H783" s="155"/>
      <c r="I783" s="155"/>
      <c r="J783" s="155"/>
      <c r="K783" s="155"/>
      <c r="L783" s="155"/>
      <c r="M783" s="160"/>
      <c r="N783" s="160"/>
      <c r="O783" s="160"/>
      <c r="P783" s="156"/>
      <c r="Q783" s="147"/>
      <c r="R783" s="139">
        <f t="shared" si="24"/>
        <v>0</v>
      </c>
    </row>
    <row r="784" spans="1:18" ht="15.75">
      <c r="A784" s="157" t="str">
        <f t="shared" si="25"/>
        <v/>
      </c>
      <c r="B784" s="149"/>
      <c r="C784" s="150"/>
      <c r="D784" s="151"/>
      <c r="E784" s="159"/>
      <c r="F784" s="153"/>
      <c r="G784" s="154"/>
      <c r="H784" s="155"/>
      <c r="I784" s="155"/>
      <c r="J784" s="155"/>
      <c r="K784" s="155"/>
      <c r="L784" s="155"/>
      <c r="M784" s="160"/>
      <c r="N784" s="160"/>
      <c r="O784" s="160"/>
      <c r="P784" s="156"/>
      <c r="Q784" s="147"/>
      <c r="R784" s="139">
        <f t="shared" si="24"/>
        <v>0</v>
      </c>
    </row>
    <row r="785" spans="1:18" ht="15.75">
      <c r="A785" s="157" t="str">
        <f t="shared" si="25"/>
        <v/>
      </c>
      <c r="B785" s="149"/>
      <c r="C785" s="150"/>
      <c r="D785" s="151"/>
      <c r="E785" s="159"/>
      <c r="F785" s="153"/>
      <c r="G785" s="154"/>
      <c r="H785" s="155"/>
      <c r="I785" s="155"/>
      <c r="J785" s="155"/>
      <c r="K785" s="155"/>
      <c r="L785" s="155"/>
      <c r="M785" s="160"/>
      <c r="N785" s="160"/>
      <c r="O785" s="160"/>
      <c r="P785" s="156"/>
      <c r="Q785" s="147"/>
      <c r="R785" s="139">
        <f t="shared" si="24"/>
        <v>0</v>
      </c>
    </row>
    <row r="786" spans="1:18" ht="15.75">
      <c r="A786" s="157" t="str">
        <f t="shared" si="25"/>
        <v/>
      </c>
      <c r="B786" s="149"/>
      <c r="C786" s="150"/>
      <c r="D786" s="151"/>
      <c r="E786" s="159"/>
      <c r="F786" s="153"/>
      <c r="G786" s="154"/>
      <c r="H786" s="155"/>
      <c r="I786" s="155"/>
      <c r="J786" s="155"/>
      <c r="K786" s="155"/>
      <c r="L786" s="155"/>
      <c r="M786" s="160"/>
      <c r="N786" s="160"/>
      <c r="O786" s="160"/>
      <c r="P786" s="156"/>
      <c r="Q786" s="147"/>
      <c r="R786" s="139">
        <f t="shared" si="24"/>
        <v>0</v>
      </c>
    </row>
    <row r="787" spans="1:18" ht="15.75">
      <c r="A787" s="157" t="str">
        <f t="shared" si="25"/>
        <v/>
      </c>
      <c r="B787" s="149"/>
      <c r="C787" s="150"/>
      <c r="D787" s="151"/>
      <c r="E787" s="159"/>
      <c r="F787" s="153"/>
      <c r="G787" s="154"/>
      <c r="H787" s="155"/>
      <c r="I787" s="155"/>
      <c r="J787" s="155"/>
      <c r="K787" s="155"/>
      <c r="L787" s="155"/>
      <c r="M787" s="160"/>
      <c r="N787" s="160"/>
      <c r="O787" s="160"/>
      <c r="P787" s="156"/>
      <c r="Q787" s="147"/>
      <c r="R787" s="139">
        <f t="shared" si="24"/>
        <v>0</v>
      </c>
    </row>
    <row r="788" spans="1:18" ht="15.75">
      <c r="A788" s="157" t="str">
        <f t="shared" si="25"/>
        <v/>
      </c>
      <c r="B788" s="149"/>
      <c r="C788" s="150"/>
      <c r="D788" s="151"/>
      <c r="E788" s="159"/>
      <c r="F788" s="153"/>
      <c r="G788" s="154"/>
      <c r="H788" s="155"/>
      <c r="I788" s="155"/>
      <c r="J788" s="155"/>
      <c r="K788" s="155"/>
      <c r="L788" s="155"/>
      <c r="M788" s="160"/>
      <c r="N788" s="160"/>
      <c r="O788" s="160"/>
      <c r="P788" s="156"/>
      <c r="Q788" s="147"/>
      <c r="R788" s="139">
        <f t="shared" si="24"/>
        <v>0</v>
      </c>
    </row>
    <row r="789" spans="1:18" ht="15.75">
      <c r="A789" s="157" t="str">
        <f t="shared" si="25"/>
        <v/>
      </c>
      <c r="B789" s="149"/>
      <c r="C789" s="150"/>
      <c r="D789" s="151"/>
      <c r="E789" s="159"/>
      <c r="F789" s="153"/>
      <c r="G789" s="154"/>
      <c r="H789" s="155"/>
      <c r="I789" s="155"/>
      <c r="J789" s="155"/>
      <c r="K789" s="155"/>
      <c r="L789" s="155"/>
      <c r="M789" s="160"/>
      <c r="N789" s="160"/>
      <c r="O789" s="160"/>
      <c r="P789" s="156"/>
      <c r="Q789" s="147"/>
      <c r="R789" s="139">
        <f t="shared" si="24"/>
        <v>0</v>
      </c>
    </row>
    <row r="790" spans="1:18" ht="15.75">
      <c r="A790" s="157" t="str">
        <f t="shared" si="25"/>
        <v/>
      </c>
      <c r="B790" s="149"/>
      <c r="C790" s="150"/>
      <c r="D790" s="151"/>
      <c r="E790" s="159"/>
      <c r="F790" s="153"/>
      <c r="G790" s="154"/>
      <c r="H790" s="155"/>
      <c r="I790" s="155"/>
      <c r="J790" s="155"/>
      <c r="K790" s="155"/>
      <c r="L790" s="155"/>
      <c r="M790" s="160"/>
      <c r="N790" s="160"/>
      <c r="O790" s="160"/>
      <c r="P790" s="156"/>
      <c r="Q790" s="147"/>
      <c r="R790" s="139">
        <f t="shared" si="24"/>
        <v>0</v>
      </c>
    </row>
    <row r="791" spans="1:18" ht="15.75">
      <c r="A791" s="157" t="str">
        <f t="shared" si="25"/>
        <v/>
      </c>
      <c r="B791" s="149"/>
      <c r="C791" s="150"/>
      <c r="D791" s="151"/>
      <c r="E791" s="159"/>
      <c r="F791" s="153"/>
      <c r="G791" s="154"/>
      <c r="H791" s="155"/>
      <c r="I791" s="155"/>
      <c r="J791" s="155"/>
      <c r="K791" s="155"/>
      <c r="L791" s="155"/>
      <c r="M791" s="160"/>
      <c r="N791" s="160"/>
      <c r="O791" s="160"/>
      <c r="P791" s="156"/>
      <c r="Q791" s="147"/>
      <c r="R791" s="139">
        <f t="shared" si="24"/>
        <v>0</v>
      </c>
    </row>
    <row r="792" spans="1:18" ht="15.75">
      <c r="A792" s="157" t="str">
        <f t="shared" si="25"/>
        <v/>
      </c>
      <c r="B792" s="149"/>
      <c r="C792" s="150"/>
      <c r="D792" s="151"/>
      <c r="E792" s="159"/>
      <c r="F792" s="153"/>
      <c r="G792" s="154"/>
      <c r="H792" s="155"/>
      <c r="I792" s="155"/>
      <c r="J792" s="155"/>
      <c r="K792" s="155"/>
      <c r="L792" s="155"/>
      <c r="M792" s="160"/>
      <c r="N792" s="160"/>
      <c r="O792" s="160"/>
      <c r="P792" s="156"/>
      <c r="Q792" s="147"/>
      <c r="R792" s="139">
        <f t="shared" si="24"/>
        <v>0</v>
      </c>
    </row>
    <row r="793" spans="1:18" ht="15.75">
      <c r="A793" s="157" t="str">
        <f t="shared" si="25"/>
        <v/>
      </c>
      <c r="B793" s="149"/>
      <c r="C793" s="150"/>
      <c r="D793" s="151"/>
      <c r="E793" s="159"/>
      <c r="F793" s="153"/>
      <c r="G793" s="154"/>
      <c r="H793" s="155"/>
      <c r="I793" s="155"/>
      <c r="J793" s="155"/>
      <c r="K793" s="155"/>
      <c r="L793" s="155"/>
      <c r="M793" s="160"/>
      <c r="N793" s="160"/>
      <c r="O793" s="160"/>
      <c r="P793" s="156"/>
      <c r="Q793" s="147"/>
      <c r="R793" s="139">
        <f t="shared" si="24"/>
        <v>0</v>
      </c>
    </row>
    <row r="794" spans="1:18" ht="15.75">
      <c r="A794" s="157" t="str">
        <f t="shared" si="25"/>
        <v/>
      </c>
      <c r="B794" s="149"/>
      <c r="C794" s="150"/>
      <c r="D794" s="151"/>
      <c r="E794" s="159"/>
      <c r="F794" s="153"/>
      <c r="G794" s="154"/>
      <c r="H794" s="155"/>
      <c r="I794" s="155"/>
      <c r="J794" s="155"/>
      <c r="K794" s="155"/>
      <c r="L794" s="155"/>
      <c r="M794" s="160"/>
      <c r="N794" s="160"/>
      <c r="O794" s="160"/>
      <c r="P794" s="156"/>
      <c r="Q794" s="147"/>
      <c r="R794" s="139">
        <f t="shared" si="24"/>
        <v>0</v>
      </c>
    </row>
    <row r="795" spans="1:18" ht="15.75">
      <c r="A795" s="157" t="str">
        <f t="shared" si="25"/>
        <v/>
      </c>
      <c r="B795" s="149"/>
      <c r="C795" s="150"/>
      <c r="D795" s="151"/>
      <c r="E795" s="159"/>
      <c r="F795" s="153"/>
      <c r="G795" s="154"/>
      <c r="H795" s="155"/>
      <c r="I795" s="155"/>
      <c r="J795" s="155"/>
      <c r="K795" s="155"/>
      <c r="L795" s="155"/>
      <c r="M795" s="160"/>
      <c r="N795" s="160"/>
      <c r="O795" s="160"/>
      <c r="P795" s="156"/>
      <c r="Q795" s="147"/>
      <c r="R795" s="139">
        <f t="shared" si="24"/>
        <v>0</v>
      </c>
    </row>
    <row r="796" spans="1:18" ht="15.75">
      <c r="A796" s="157" t="str">
        <f t="shared" si="25"/>
        <v/>
      </c>
      <c r="B796" s="149"/>
      <c r="C796" s="150"/>
      <c r="D796" s="151"/>
      <c r="E796" s="159"/>
      <c r="F796" s="153"/>
      <c r="G796" s="154"/>
      <c r="H796" s="155"/>
      <c r="I796" s="155"/>
      <c r="J796" s="155"/>
      <c r="K796" s="155"/>
      <c r="L796" s="155"/>
      <c r="M796" s="160"/>
      <c r="N796" s="160"/>
      <c r="O796" s="160"/>
      <c r="P796" s="156"/>
      <c r="Q796" s="147"/>
      <c r="R796" s="139">
        <f t="shared" si="24"/>
        <v>0</v>
      </c>
    </row>
    <row r="797" spans="1:18" ht="15.75">
      <c r="A797" s="157" t="str">
        <f t="shared" si="25"/>
        <v/>
      </c>
      <c r="B797" s="149"/>
      <c r="C797" s="150"/>
      <c r="D797" s="151"/>
      <c r="E797" s="159"/>
      <c r="F797" s="153"/>
      <c r="G797" s="154"/>
      <c r="H797" s="155"/>
      <c r="I797" s="155"/>
      <c r="J797" s="155"/>
      <c r="K797" s="155"/>
      <c r="L797" s="155"/>
      <c r="M797" s="160"/>
      <c r="N797" s="160"/>
      <c r="O797" s="160"/>
      <c r="P797" s="156"/>
      <c r="Q797" s="147"/>
      <c r="R797" s="139">
        <f t="shared" si="24"/>
        <v>0</v>
      </c>
    </row>
    <row r="798" spans="1:18" ht="15.75">
      <c r="A798" s="157" t="str">
        <f t="shared" si="25"/>
        <v/>
      </c>
      <c r="B798" s="149"/>
      <c r="C798" s="150"/>
      <c r="D798" s="151"/>
      <c r="E798" s="159"/>
      <c r="F798" s="153"/>
      <c r="G798" s="154"/>
      <c r="H798" s="155"/>
      <c r="I798" s="155"/>
      <c r="J798" s="155"/>
      <c r="K798" s="155"/>
      <c r="L798" s="155"/>
      <c r="M798" s="160"/>
      <c r="N798" s="160"/>
      <c r="O798" s="160"/>
      <c r="P798" s="156"/>
      <c r="Q798" s="147"/>
      <c r="R798" s="139">
        <f t="shared" si="24"/>
        <v>0</v>
      </c>
    </row>
    <row r="799" spans="1:18" ht="15.75">
      <c r="A799" s="157" t="str">
        <f t="shared" si="25"/>
        <v/>
      </c>
      <c r="B799" s="149"/>
      <c r="C799" s="150"/>
      <c r="D799" s="151"/>
      <c r="E799" s="159"/>
      <c r="F799" s="153"/>
      <c r="G799" s="154"/>
      <c r="H799" s="155"/>
      <c r="I799" s="155"/>
      <c r="J799" s="155"/>
      <c r="K799" s="155"/>
      <c r="L799" s="155"/>
      <c r="M799" s="160"/>
      <c r="N799" s="160"/>
      <c r="O799" s="160"/>
      <c r="P799" s="156"/>
      <c r="Q799" s="147"/>
      <c r="R799" s="139">
        <f t="shared" si="24"/>
        <v>0</v>
      </c>
    </row>
    <row r="800" spans="1:18" ht="15.75">
      <c r="A800" s="157" t="str">
        <f t="shared" si="25"/>
        <v/>
      </c>
      <c r="B800" s="149"/>
      <c r="C800" s="150"/>
      <c r="D800" s="151"/>
      <c r="E800" s="159"/>
      <c r="F800" s="153"/>
      <c r="G800" s="154"/>
      <c r="H800" s="155"/>
      <c r="I800" s="155"/>
      <c r="J800" s="155"/>
      <c r="K800" s="155"/>
      <c r="L800" s="155"/>
      <c r="M800" s="160"/>
      <c r="N800" s="160"/>
      <c r="O800" s="160"/>
      <c r="P800" s="156"/>
      <c r="Q800" s="147"/>
      <c r="R800" s="139">
        <f t="shared" si="24"/>
        <v>0</v>
      </c>
    </row>
    <row r="801" spans="1:18" ht="15.75">
      <c r="A801" s="157" t="str">
        <f t="shared" si="25"/>
        <v/>
      </c>
      <c r="B801" s="149"/>
      <c r="C801" s="150"/>
      <c r="D801" s="151"/>
      <c r="E801" s="159"/>
      <c r="F801" s="153"/>
      <c r="G801" s="154"/>
      <c r="H801" s="155"/>
      <c r="I801" s="155"/>
      <c r="J801" s="155"/>
      <c r="K801" s="155"/>
      <c r="L801" s="155"/>
      <c r="M801" s="160"/>
      <c r="N801" s="160"/>
      <c r="O801" s="160"/>
      <c r="P801" s="156"/>
      <c r="Q801" s="147"/>
      <c r="R801" s="139">
        <f t="shared" si="24"/>
        <v>0</v>
      </c>
    </row>
    <row r="802" spans="1:18" ht="15.75">
      <c r="A802" s="157" t="str">
        <f t="shared" si="25"/>
        <v/>
      </c>
      <c r="B802" s="149"/>
      <c r="C802" s="150"/>
      <c r="D802" s="151"/>
      <c r="E802" s="159"/>
      <c r="F802" s="153"/>
      <c r="G802" s="154"/>
      <c r="H802" s="155"/>
      <c r="I802" s="155"/>
      <c r="J802" s="155"/>
      <c r="K802" s="155"/>
      <c r="L802" s="155"/>
      <c r="M802" s="160"/>
      <c r="N802" s="160"/>
      <c r="O802" s="160"/>
      <c r="P802" s="156"/>
      <c r="Q802" s="147"/>
      <c r="R802" s="139">
        <f t="shared" si="24"/>
        <v>0</v>
      </c>
    </row>
    <row r="803" spans="1:18" ht="15.75">
      <c r="A803" s="157" t="str">
        <f t="shared" si="25"/>
        <v/>
      </c>
      <c r="B803" s="149"/>
      <c r="C803" s="150"/>
      <c r="D803" s="151"/>
      <c r="E803" s="159"/>
      <c r="F803" s="153"/>
      <c r="G803" s="154"/>
      <c r="H803" s="155"/>
      <c r="I803" s="155"/>
      <c r="J803" s="155"/>
      <c r="K803" s="155"/>
      <c r="L803" s="155"/>
      <c r="M803" s="160"/>
      <c r="N803" s="160"/>
      <c r="O803" s="160"/>
      <c r="P803" s="156"/>
      <c r="Q803" s="147"/>
      <c r="R803" s="139">
        <f t="shared" si="24"/>
        <v>0</v>
      </c>
    </row>
    <row r="804" spans="1:18" ht="15.75">
      <c r="A804" s="157" t="str">
        <f t="shared" si="25"/>
        <v/>
      </c>
      <c r="B804" s="149"/>
      <c r="C804" s="150"/>
      <c r="D804" s="151"/>
      <c r="E804" s="159"/>
      <c r="F804" s="153"/>
      <c r="G804" s="154"/>
      <c r="H804" s="155"/>
      <c r="I804" s="155"/>
      <c r="J804" s="155"/>
      <c r="K804" s="155"/>
      <c r="L804" s="155"/>
      <c r="M804" s="160"/>
      <c r="N804" s="160"/>
      <c r="O804" s="160"/>
      <c r="P804" s="156"/>
      <c r="Q804" s="147"/>
      <c r="R804" s="139">
        <f t="shared" si="24"/>
        <v>0</v>
      </c>
    </row>
    <row r="805" spans="1:18" ht="15.75">
      <c r="A805" s="157" t="str">
        <f t="shared" si="25"/>
        <v/>
      </c>
      <c r="B805" s="149"/>
      <c r="C805" s="150"/>
      <c r="D805" s="151"/>
      <c r="E805" s="159"/>
      <c r="F805" s="153"/>
      <c r="G805" s="154"/>
      <c r="H805" s="155"/>
      <c r="I805" s="155"/>
      <c r="J805" s="155"/>
      <c r="K805" s="155"/>
      <c r="L805" s="155"/>
      <c r="M805" s="160"/>
      <c r="N805" s="160"/>
      <c r="O805" s="160"/>
      <c r="P805" s="156"/>
      <c r="Q805" s="147"/>
      <c r="R805" s="139">
        <f t="shared" si="24"/>
        <v>0</v>
      </c>
    </row>
    <row r="806" spans="1:18" ht="15.75">
      <c r="A806" s="157" t="str">
        <f t="shared" si="25"/>
        <v/>
      </c>
      <c r="B806" s="149"/>
      <c r="C806" s="150"/>
      <c r="D806" s="151"/>
      <c r="E806" s="159"/>
      <c r="F806" s="153"/>
      <c r="G806" s="154"/>
      <c r="H806" s="155"/>
      <c r="I806" s="155"/>
      <c r="J806" s="155"/>
      <c r="K806" s="155"/>
      <c r="L806" s="155"/>
      <c r="M806" s="160"/>
      <c r="N806" s="160"/>
      <c r="O806" s="160"/>
      <c r="P806" s="156"/>
      <c r="Q806" s="147"/>
      <c r="R806" s="139">
        <f t="shared" si="24"/>
        <v>0</v>
      </c>
    </row>
    <row r="807" spans="1:18" ht="15.75">
      <c r="A807" s="157" t="str">
        <f t="shared" si="25"/>
        <v/>
      </c>
      <c r="B807" s="149"/>
      <c r="C807" s="150"/>
      <c r="D807" s="151"/>
      <c r="E807" s="159"/>
      <c r="F807" s="153"/>
      <c r="G807" s="154"/>
      <c r="H807" s="155"/>
      <c r="I807" s="155"/>
      <c r="J807" s="155"/>
      <c r="K807" s="155"/>
      <c r="L807" s="155"/>
      <c r="M807" s="160"/>
      <c r="N807" s="160"/>
      <c r="O807" s="160"/>
      <c r="P807" s="156"/>
      <c r="Q807" s="147"/>
      <c r="R807" s="139">
        <f t="shared" si="24"/>
        <v>0</v>
      </c>
    </row>
    <row r="808" spans="1:18" ht="15.75">
      <c r="A808" s="157" t="str">
        <f t="shared" si="25"/>
        <v/>
      </c>
      <c r="B808" s="149"/>
      <c r="C808" s="150"/>
      <c r="D808" s="151"/>
      <c r="E808" s="159"/>
      <c r="F808" s="153"/>
      <c r="G808" s="154"/>
      <c r="H808" s="155"/>
      <c r="I808" s="155"/>
      <c r="J808" s="155"/>
      <c r="K808" s="155"/>
      <c r="L808" s="155"/>
      <c r="M808" s="160"/>
      <c r="N808" s="160"/>
      <c r="O808" s="160"/>
      <c r="P808" s="156"/>
      <c r="Q808" s="147"/>
      <c r="R808" s="139">
        <f t="shared" si="24"/>
        <v>0</v>
      </c>
    </row>
    <row r="809" spans="1:18" ht="15.75">
      <c r="A809" s="157" t="str">
        <f t="shared" si="25"/>
        <v/>
      </c>
      <c r="B809" s="149"/>
      <c r="C809" s="150"/>
      <c r="D809" s="151"/>
      <c r="E809" s="159"/>
      <c r="F809" s="153"/>
      <c r="G809" s="154"/>
      <c r="H809" s="155"/>
      <c r="I809" s="155"/>
      <c r="J809" s="155"/>
      <c r="K809" s="155"/>
      <c r="L809" s="155"/>
      <c r="M809" s="160"/>
      <c r="N809" s="160"/>
      <c r="O809" s="160"/>
      <c r="P809" s="156"/>
      <c r="Q809" s="147"/>
      <c r="R809" s="139">
        <f t="shared" si="24"/>
        <v>0</v>
      </c>
    </row>
    <row r="810" spans="1:18" ht="15.75">
      <c r="A810" s="157" t="str">
        <f t="shared" si="25"/>
        <v/>
      </c>
      <c r="B810" s="149"/>
      <c r="C810" s="150"/>
      <c r="D810" s="151"/>
      <c r="E810" s="159"/>
      <c r="F810" s="153"/>
      <c r="G810" s="154"/>
      <c r="H810" s="155"/>
      <c r="I810" s="155"/>
      <c r="J810" s="155"/>
      <c r="K810" s="155"/>
      <c r="L810" s="155"/>
      <c r="M810" s="160"/>
      <c r="N810" s="160"/>
      <c r="O810" s="160"/>
      <c r="P810" s="156"/>
      <c r="Q810" s="147"/>
      <c r="R810" s="139">
        <f t="shared" si="24"/>
        <v>0</v>
      </c>
    </row>
    <row r="811" spans="1:18" ht="15.75">
      <c r="A811" s="157" t="str">
        <f t="shared" si="25"/>
        <v/>
      </c>
      <c r="B811" s="149"/>
      <c r="C811" s="150"/>
      <c r="D811" s="151"/>
      <c r="E811" s="159"/>
      <c r="F811" s="153"/>
      <c r="G811" s="154"/>
      <c r="H811" s="155"/>
      <c r="I811" s="155"/>
      <c r="J811" s="155"/>
      <c r="K811" s="155"/>
      <c r="L811" s="155"/>
      <c r="M811" s="160"/>
      <c r="N811" s="160"/>
      <c r="O811" s="160"/>
      <c r="P811" s="156"/>
      <c r="Q811" s="147"/>
      <c r="R811" s="139">
        <f t="shared" si="24"/>
        <v>0</v>
      </c>
    </row>
    <row r="812" spans="1:18" ht="15.75">
      <c r="A812" s="157" t="str">
        <f t="shared" si="25"/>
        <v/>
      </c>
      <c r="B812" s="149"/>
      <c r="C812" s="150"/>
      <c r="D812" s="151"/>
      <c r="E812" s="159"/>
      <c r="F812" s="153"/>
      <c r="G812" s="154"/>
      <c r="H812" s="155"/>
      <c r="I812" s="155"/>
      <c r="J812" s="155"/>
      <c r="K812" s="155"/>
      <c r="L812" s="155"/>
      <c r="M812" s="160"/>
      <c r="N812" s="160"/>
      <c r="O812" s="160"/>
      <c r="P812" s="156"/>
      <c r="Q812" s="147"/>
      <c r="R812" s="139">
        <f t="shared" si="24"/>
        <v>0</v>
      </c>
    </row>
    <row r="813" spans="1:18" ht="15.75">
      <c r="A813" s="157" t="str">
        <f t="shared" si="25"/>
        <v/>
      </c>
      <c r="B813" s="149"/>
      <c r="C813" s="150"/>
      <c r="D813" s="151"/>
      <c r="E813" s="159"/>
      <c r="F813" s="153"/>
      <c r="G813" s="154"/>
      <c r="H813" s="155"/>
      <c r="I813" s="155"/>
      <c r="J813" s="155"/>
      <c r="K813" s="155"/>
      <c r="L813" s="155"/>
      <c r="M813" s="160"/>
      <c r="N813" s="160"/>
      <c r="O813" s="160"/>
      <c r="P813" s="156"/>
      <c r="Q813" s="147"/>
      <c r="R813" s="139">
        <f t="shared" si="24"/>
        <v>0</v>
      </c>
    </row>
    <row r="814" spans="1:18" ht="15.75">
      <c r="A814" s="157" t="str">
        <f t="shared" si="25"/>
        <v/>
      </c>
      <c r="B814" s="149"/>
      <c r="C814" s="150"/>
      <c r="D814" s="151"/>
      <c r="E814" s="159"/>
      <c r="F814" s="153"/>
      <c r="G814" s="154"/>
      <c r="H814" s="155"/>
      <c r="I814" s="155"/>
      <c r="J814" s="155"/>
      <c r="K814" s="155"/>
      <c r="L814" s="155"/>
      <c r="M814" s="160"/>
      <c r="N814" s="160"/>
      <c r="O814" s="160"/>
      <c r="P814" s="156"/>
      <c r="Q814" s="147"/>
      <c r="R814" s="139">
        <f t="shared" si="24"/>
        <v>0</v>
      </c>
    </row>
    <row r="815" spans="1:18" ht="15.75">
      <c r="A815" s="157" t="str">
        <f t="shared" si="25"/>
        <v/>
      </c>
      <c r="B815" s="149"/>
      <c r="C815" s="150"/>
      <c r="D815" s="151"/>
      <c r="E815" s="159"/>
      <c r="F815" s="153"/>
      <c r="G815" s="154"/>
      <c r="H815" s="155"/>
      <c r="I815" s="155"/>
      <c r="J815" s="155"/>
      <c r="K815" s="155"/>
      <c r="L815" s="155"/>
      <c r="M815" s="160"/>
      <c r="N815" s="160"/>
      <c r="O815" s="160"/>
      <c r="P815" s="156"/>
      <c r="Q815" s="147"/>
      <c r="R815" s="139">
        <f t="shared" si="24"/>
        <v>0</v>
      </c>
    </row>
    <row r="816" spans="1:18" ht="15.75">
      <c r="A816" s="157" t="str">
        <f t="shared" si="25"/>
        <v/>
      </c>
      <c r="B816" s="149"/>
      <c r="C816" s="150"/>
      <c r="D816" s="151"/>
      <c r="E816" s="159"/>
      <c r="F816" s="153"/>
      <c r="G816" s="154"/>
      <c r="H816" s="155"/>
      <c r="I816" s="155"/>
      <c r="J816" s="155"/>
      <c r="K816" s="155"/>
      <c r="L816" s="155"/>
      <c r="M816" s="160"/>
      <c r="N816" s="160"/>
      <c r="O816" s="160"/>
      <c r="P816" s="156"/>
      <c r="Q816" s="147"/>
      <c r="R816" s="139">
        <f t="shared" si="24"/>
        <v>0</v>
      </c>
    </row>
    <row r="817" spans="1:18" ht="15.75">
      <c r="A817" s="157" t="str">
        <f t="shared" si="25"/>
        <v/>
      </c>
      <c r="B817" s="149"/>
      <c r="C817" s="150"/>
      <c r="D817" s="151"/>
      <c r="E817" s="159"/>
      <c r="F817" s="153"/>
      <c r="G817" s="154"/>
      <c r="H817" s="155"/>
      <c r="I817" s="155"/>
      <c r="J817" s="155"/>
      <c r="K817" s="155"/>
      <c r="L817" s="155"/>
      <c r="M817" s="160"/>
      <c r="N817" s="160"/>
      <c r="O817" s="160"/>
      <c r="P817" s="156"/>
      <c r="Q817" s="147"/>
      <c r="R817" s="139">
        <f t="shared" si="24"/>
        <v>0</v>
      </c>
    </row>
    <row r="818" spans="1:18" ht="15.75">
      <c r="A818" s="157" t="str">
        <f t="shared" si="25"/>
        <v/>
      </c>
      <c r="B818" s="149"/>
      <c r="C818" s="150"/>
      <c r="D818" s="151"/>
      <c r="E818" s="159"/>
      <c r="F818" s="153"/>
      <c r="G818" s="154"/>
      <c r="H818" s="155"/>
      <c r="I818" s="155"/>
      <c r="J818" s="155"/>
      <c r="K818" s="155"/>
      <c r="L818" s="155"/>
      <c r="M818" s="160"/>
      <c r="N818" s="160"/>
      <c r="O818" s="160"/>
      <c r="P818" s="156"/>
      <c r="Q818" s="147"/>
      <c r="R818" s="139">
        <f t="shared" si="24"/>
        <v>0</v>
      </c>
    </row>
    <row r="819" spans="1:18" ht="15.75">
      <c r="A819" s="157" t="str">
        <f t="shared" si="25"/>
        <v/>
      </c>
      <c r="B819" s="149"/>
      <c r="C819" s="150"/>
      <c r="D819" s="151"/>
      <c r="E819" s="159"/>
      <c r="F819" s="153"/>
      <c r="G819" s="154"/>
      <c r="H819" s="155"/>
      <c r="I819" s="155"/>
      <c r="J819" s="155"/>
      <c r="K819" s="155"/>
      <c r="L819" s="155"/>
      <c r="M819" s="160"/>
      <c r="N819" s="160"/>
      <c r="O819" s="160"/>
      <c r="P819" s="156"/>
      <c r="Q819" s="147"/>
      <c r="R819" s="139">
        <f t="shared" si="24"/>
        <v>0</v>
      </c>
    </row>
    <row r="820" spans="1:18" ht="15.75">
      <c r="A820" s="157" t="str">
        <f t="shared" si="25"/>
        <v/>
      </c>
      <c r="B820" s="149"/>
      <c r="C820" s="150"/>
      <c r="D820" s="151"/>
      <c r="E820" s="159"/>
      <c r="F820" s="153"/>
      <c r="G820" s="154"/>
      <c r="H820" s="155"/>
      <c r="I820" s="155"/>
      <c r="J820" s="155"/>
      <c r="K820" s="155"/>
      <c r="L820" s="155"/>
      <c r="M820" s="160"/>
      <c r="N820" s="160"/>
      <c r="O820" s="160"/>
      <c r="P820" s="156"/>
      <c r="Q820" s="147"/>
      <c r="R820" s="139">
        <f t="shared" si="24"/>
        <v>0</v>
      </c>
    </row>
    <row r="821" spans="1:18" ht="15.75">
      <c r="A821" s="157" t="str">
        <f t="shared" si="25"/>
        <v/>
      </c>
      <c r="B821" s="149"/>
      <c r="C821" s="150"/>
      <c r="D821" s="151"/>
      <c r="E821" s="159"/>
      <c r="F821" s="153"/>
      <c r="G821" s="154"/>
      <c r="H821" s="155"/>
      <c r="I821" s="155"/>
      <c r="J821" s="155"/>
      <c r="K821" s="155"/>
      <c r="L821" s="155"/>
      <c r="M821" s="160"/>
      <c r="N821" s="160"/>
      <c r="O821" s="160"/>
      <c r="P821" s="156"/>
      <c r="Q821" s="147"/>
      <c r="R821" s="139">
        <f t="shared" ref="R821:R884" si="26">SUM(G821:P821)</f>
        <v>0</v>
      </c>
    </row>
    <row r="822" spans="1:18" ht="15.75">
      <c r="A822" s="157" t="str">
        <f t="shared" si="25"/>
        <v/>
      </c>
      <c r="B822" s="149"/>
      <c r="C822" s="150"/>
      <c r="D822" s="151"/>
      <c r="E822" s="159"/>
      <c r="F822" s="153"/>
      <c r="G822" s="154"/>
      <c r="H822" s="155"/>
      <c r="I822" s="155"/>
      <c r="J822" s="155"/>
      <c r="K822" s="155"/>
      <c r="L822" s="155"/>
      <c r="M822" s="160"/>
      <c r="N822" s="160"/>
      <c r="O822" s="160"/>
      <c r="P822" s="156"/>
      <c r="Q822" s="147"/>
      <c r="R822" s="139">
        <f t="shared" si="26"/>
        <v>0</v>
      </c>
    </row>
    <row r="823" spans="1:18" ht="15.75">
      <c r="A823" s="157" t="str">
        <f t="shared" si="25"/>
        <v/>
      </c>
      <c r="B823" s="149"/>
      <c r="C823" s="150"/>
      <c r="D823" s="151"/>
      <c r="E823" s="159"/>
      <c r="F823" s="153"/>
      <c r="G823" s="154"/>
      <c r="H823" s="155"/>
      <c r="I823" s="155"/>
      <c r="J823" s="155"/>
      <c r="K823" s="155"/>
      <c r="L823" s="155"/>
      <c r="M823" s="160"/>
      <c r="N823" s="160"/>
      <c r="O823" s="160"/>
      <c r="P823" s="156"/>
      <c r="Q823" s="147"/>
      <c r="R823" s="139">
        <f t="shared" si="26"/>
        <v>0</v>
      </c>
    </row>
    <row r="824" spans="1:18" ht="15.75">
      <c r="A824" s="157" t="str">
        <f t="shared" si="25"/>
        <v/>
      </c>
      <c r="B824" s="149"/>
      <c r="C824" s="150"/>
      <c r="D824" s="151"/>
      <c r="E824" s="159"/>
      <c r="F824" s="153"/>
      <c r="G824" s="154"/>
      <c r="H824" s="155"/>
      <c r="I824" s="155"/>
      <c r="J824" s="155"/>
      <c r="K824" s="155"/>
      <c r="L824" s="155"/>
      <c r="M824" s="160"/>
      <c r="N824" s="160"/>
      <c r="O824" s="160"/>
      <c r="P824" s="156"/>
      <c r="Q824" s="147"/>
      <c r="R824" s="139">
        <f t="shared" si="26"/>
        <v>0</v>
      </c>
    </row>
    <row r="825" spans="1:18" ht="15.75">
      <c r="A825" s="157" t="str">
        <f t="shared" si="25"/>
        <v/>
      </c>
      <c r="B825" s="149"/>
      <c r="C825" s="150"/>
      <c r="D825" s="151"/>
      <c r="E825" s="159"/>
      <c r="F825" s="153"/>
      <c r="G825" s="154"/>
      <c r="H825" s="155"/>
      <c r="I825" s="155"/>
      <c r="J825" s="155"/>
      <c r="K825" s="155"/>
      <c r="L825" s="155"/>
      <c r="M825" s="160"/>
      <c r="N825" s="160"/>
      <c r="O825" s="160"/>
      <c r="P825" s="156"/>
      <c r="Q825" s="147"/>
      <c r="R825" s="139">
        <f t="shared" si="26"/>
        <v>0</v>
      </c>
    </row>
    <row r="826" spans="1:18" ht="15.75">
      <c r="A826" s="157" t="str">
        <f t="shared" ref="A826:A889" si="27">CONCATENATE(B826,F826)</f>
        <v/>
      </c>
      <c r="B826" s="149"/>
      <c r="C826" s="150"/>
      <c r="D826" s="151"/>
      <c r="E826" s="159"/>
      <c r="F826" s="153"/>
      <c r="G826" s="154"/>
      <c r="H826" s="155"/>
      <c r="I826" s="155"/>
      <c r="J826" s="155"/>
      <c r="K826" s="155"/>
      <c r="L826" s="155"/>
      <c r="M826" s="160"/>
      <c r="N826" s="160"/>
      <c r="O826" s="160"/>
      <c r="P826" s="156"/>
      <c r="Q826" s="147"/>
      <c r="R826" s="139">
        <f t="shared" si="26"/>
        <v>0</v>
      </c>
    </row>
    <row r="827" spans="1:18" ht="15.75">
      <c r="A827" s="157" t="str">
        <f t="shared" si="27"/>
        <v/>
      </c>
      <c r="B827" s="149"/>
      <c r="C827" s="150"/>
      <c r="D827" s="151"/>
      <c r="E827" s="159"/>
      <c r="F827" s="153"/>
      <c r="G827" s="154"/>
      <c r="H827" s="155"/>
      <c r="I827" s="155"/>
      <c r="J827" s="155"/>
      <c r="K827" s="155"/>
      <c r="L827" s="155"/>
      <c r="M827" s="160"/>
      <c r="N827" s="160"/>
      <c r="O827" s="160"/>
      <c r="P827" s="156"/>
      <c r="Q827" s="147"/>
      <c r="R827" s="139">
        <f t="shared" si="26"/>
        <v>0</v>
      </c>
    </row>
    <row r="828" spans="1:18" ht="15.75">
      <c r="A828" s="157" t="str">
        <f t="shared" si="27"/>
        <v/>
      </c>
      <c r="B828" s="149"/>
      <c r="C828" s="150"/>
      <c r="D828" s="151"/>
      <c r="E828" s="159"/>
      <c r="F828" s="153"/>
      <c r="G828" s="154"/>
      <c r="H828" s="155"/>
      <c r="I828" s="155"/>
      <c r="J828" s="155"/>
      <c r="K828" s="155"/>
      <c r="L828" s="155"/>
      <c r="M828" s="160"/>
      <c r="N828" s="160"/>
      <c r="O828" s="160"/>
      <c r="P828" s="156"/>
      <c r="Q828" s="147"/>
      <c r="R828" s="139">
        <f t="shared" si="26"/>
        <v>0</v>
      </c>
    </row>
    <row r="829" spans="1:18" ht="15.75">
      <c r="A829" s="157" t="str">
        <f t="shared" si="27"/>
        <v/>
      </c>
      <c r="B829" s="149"/>
      <c r="C829" s="150"/>
      <c r="D829" s="151"/>
      <c r="E829" s="159"/>
      <c r="F829" s="153"/>
      <c r="G829" s="154"/>
      <c r="H829" s="155"/>
      <c r="I829" s="155"/>
      <c r="J829" s="155"/>
      <c r="K829" s="155"/>
      <c r="L829" s="155"/>
      <c r="M829" s="160"/>
      <c r="N829" s="160"/>
      <c r="O829" s="160"/>
      <c r="P829" s="156"/>
      <c r="Q829" s="147"/>
      <c r="R829" s="139">
        <f t="shared" si="26"/>
        <v>0</v>
      </c>
    </row>
    <row r="830" spans="1:18" ht="15.75">
      <c r="A830" s="157" t="str">
        <f t="shared" si="27"/>
        <v/>
      </c>
      <c r="B830" s="149"/>
      <c r="C830" s="150"/>
      <c r="D830" s="151"/>
      <c r="E830" s="159"/>
      <c r="F830" s="153"/>
      <c r="G830" s="154"/>
      <c r="H830" s="155"/>
      <c r="I830" s="155"/>
      <c r="J830" s="155"/>
      <c r="K830" s="155"/>
      <c r="L830" s="155"/>
      <c r="M830" s="160"/>
      <c r="N830" s="160"/>
      <c r="O830" s="160"/>
      <c r="P830" s="156"/>
      <c r="Q830" s="147"/>
      <c r="R830" s="139">
        <f t="shared" si="26"/>
        <v>0</v>
      </c>
    </row>
    <row r="831" spans="1:18" ht="15.75">
      <c r="A831" s="157" t="str">
        <f t="shared" si="27"/>
        <v/>
      </c>
      <c r="B831" s="149"/>
      <c r="C831" s="150"/>
      <c r="D831" s="151"/>
      <c r="E831" s="159"/>
      <c r="F831" s="153"/>
      <c r="G831" s="154"/>
      <c r="H831" s="155"/>
      <c r="I831" s="155"/>
      <c r="J831" s="155"/>
      <c r="K831" s="155"/>
      <c r="L831" s="155"/>
      <c r="M831" s="160"/>
      <c r="N831" s="160"/>
      <c r="O831" s="160"/>
      <c r="P831" s="156"/>
      <c r="Q831" s="147"/>
      <c r="R831" s="139">
        <f t="shared" si="26"/>
        <v>0</v>
      </c>
    </row>
    <row r="832" spans="1:18" ht="15.75">
      <c r="A832" s="157" t="str">
        <f t="shared" si="27"/>
        <v/>
      </c>
      <c r="B832" s="149"/>
      <c r="C832" s="150"/>
      <c r="D832" s="151"/>
      <c r="E832" s="159"/>
      <c r="F832" s="153"/>
      <c r="G832" s="154"/>
      <c r="H832" s="155"/>
      <c r="I832" s="155"/>
      <c r="J832" s="155"/>
      <c r="K832" s="155"/>
      <c r="L832" s="155"/>
      <c r="M832" s="160"/>
      <c r="N832" s="160"/>
      <c r="O832" s="160"/>
      <c r="P832" s="156"/>
      <c r="Q832" s="147"/>
      <c r="R832" s="139">
        <f t="shared" si="26"/>
        <v>0</v>
      </c>
    </row>
    <row r="833" spans="1:18" ht="15.75">
      <c r="A833" s="157" t="str">
        <f t="shared" si="27"/>
        <v/>
      </c>
      <c r="B833" s="149"/>
      <c r="C833" s="150"/>
      <c r="D833" s="151"/>
      <c r="E833" s="159"/>
      <c r="F833" s="153"/>
      <c r="G833" s="154"/>
      <c r="H833" s="155"/>
      <c r="I833" s="155"/>
      <c r="J833" s="155"/>
      <c r="K833" s="155"/>
      <c r="L833" s="155"/>
      <c r="M833" s="160"/>
      <c r="N833" s="160"/>
      <c r="O833" s="160"/>
      <c r="P833" s="156"/>
      <c r="Q833" s="147"/>
      <c r="R833" s="139">
        <f t="shared" si="26"/>
        <v>0</v>
      </c>
    </row>
    <row r="834" spans="1:18" ht="15.75">
      <c r="A834" s="157" t="str">
        <f t="shared" si="27"/>
        <v/>
      </c>
      <c r="B834" s="149"/>
      <c r="C834" s="150"/>
      <c r="D834" s="151"/>
      <c r="E834" s="159"/>
      <c r="F834" s="153"/>
      <c r="G834" s="154"/>
      <c r="H834" s="155"/>
      <c r="I834" s="155"/>
      <c r="J834" s="155"/>
      <c r="K834" s="155"/>
      <c r="L834" s="155"/>
      <c r="M834" s="160"/>
      <c r="N834" s="160"/>
      <c r="O834" s="160"/>
      <c r="P834" s="156"/>
      <c r="Q834" s="147"/>
      <c r="R834" s="139">
        <f t="shared" si="26"/>
        <v>0</v>
      </c>
    </row>
    <row r="835" spans="1:18" ht="15.75">
      <c r="A835" s="157" t="str">
        <f t="shared" si="27"/>
        <v/>
      </c>
      <c r="B835" s="149"/>
      <c r="C835" s="150"/>
      <c r="D835" s="151"/>
      <c r="E835" s="159"/>
      <c r="F835" s="153"/>
      <c r="G835" s="154"/>
      <c r="H835" s="155"/>
      <c r="I835" s="155"/>
      <c r="J835" s="155"/>
      <c r="K835" s="155"/>
      <c r="L835" s="155"/>
      <c r="M835" s="160"/>
      <c r="N835" s="160"/>
      <c r="O835" s="160"/>
      <c r="P835" s="156"/>
      <c r="Q835" s="147"/>
      <c r="R835" s="139">
        <f t="shared" si="26"/>
        <v>0</v>
      </c>
    </row>
    <row r="836" spans="1:18" ht="15.75">
      <c r="A836" s="157" t="str">
        <f t="shared" si="27"/>
        <v/>
      </c>
      <c r="B836" s="149"/>
      <c r="C836" s="150"/>
      <c r="D836" s="151"/>
      <c r="E836" s="159"/>
      <c r="F836" s="153"/>
      <c r="G836" s="154"/>
      <c r="H836" s="155"/>
      <c r="I836" s="155"/>
      <c r="J836" s="155"/>
      <c r="K836" s="155"/>
      <c r="L836" s="155"/>
      <c r="M836" s="160"/>
      <c r="N836" s="160"/>
      <c r="O836" s="160"/>
      <c r="P836" s="156"/>
      <c r="Q836" s="147"/>
      <c r="R836" s="139">
        <f t="shared" si="26"/>
        <v>0</v>
      </c>
    </row>
    <row r="837" spans="1:18" ht="15.75">
      <c r="A837" s="157" t="str">
        <f t="shared" si="27"/>
        <v/>
      </c>
      <c r="B837" s="149"/>
      <c r="C837" s="150"/>
      <c r="D837" s="151"/>
      <c r="E837" s="159"/>
      <c r="F837" s="153"/>
      <c r="G837" s="154"/>
      <c r="H837" s="155"/>
      <c r="I837" s="155"/>
      <c r="J837" s="155"/>
      <c r="K837" s="155"/>
      <c r="L837" s="155"/>
      <c r="M837" s="160"/>
      <c r="N837" s="160"/>
      <c r="O837" s="160"/>
      <c r="P837" s="156"/>
      <c r="Q837" s="147"/>
      <c r="R837" s="139">
        <f t="shared" si="26"/>
        <v>0</v>
      </c>
    </row>
    <row r="838" spans="1:18" ht="15.75">
      <c r="A838" s="157" t="str">
        <f t="shared" si="27"/>
        <v/>
      </c>
      <c r="B838" s="149"/>
      <c r="C838" s="150"/>
      <c r="D838" s="151"/>
      <c r="E838" s="159"/>
      <c r="F838" s="153"/>
      <c r="G838" s="154"/>
      <c r="H838" s="155"/>
      <c r="I838" s="155"/>
      <c r="J838" s="155"/>
      <c r="K838" s="155"/>
      <c r="L838" s="155"/>
      <c r="M838" s="160"/>
      <c r="N838" s="160"/>
      <c r="O838" s="160"/>
      <c r="P838" s="156"/>
      <c r="Q838" s="147"/>
      <c r="R838" s="139">
        <f t="shared" si="26"/>
        <v>0</v>
      </c>
    </row>
    <row r="839" spans="1:18" ht="15.75">
      <c r="A839" s="157" t="str">
        <f t="shared" si="27"/>
        <v/>
      </c>
      <c r="B839" s="149"/>
      <c r="C839" s="150"/>
      <c r="D839" s="151"/>
      <c r="E839" s="159"/>
      <c r="F839" s="153"/>
      <c r="G839" s="154"/>
      <c r="H839" s="155"/>
      <c r="I839" s="155"/>
      <c r="J839" s="155"/>
      <c r="K839" s="155"/>
      <c r="L839" s="155"/>
      <c r="M839" s="160"/>
      <c r="N839" s="160"/>
      <c r="O839" s="160"/>
      <c r="P839" s="156"/>
      <c r="Q839" s="147"/>
      <c r="R839" s="139">
        <f t="shared" si="26"/>
        <v>0</v>
      </c>
    </row>
    <row r="840" spans="1:18" ht="15.75">
      <c r="A840" s="157" t="str">
        <f t="shared" si="27"/>
        <v/>
      </c>
      <c r="B840" s="149"/>
      <c r="C840" s="150"/>
      <c r="D840" s="151"/>
      <c r="E840" s="159"/>
      <c r="F840" s="153"/>
      <c r="G840" s="154"/>
      <c r="H840" s="155"/>
      <c r="I840" s="155"/>
      <c r="J840" s="155"/>
      <c r="K840" s="155"/>
      <c r="L840" s="155"/>
      <c r="M840" s="160"/>
      <c r="N840" s="160"/>
      <c r="O840" s="160"/>
      <c r="P840" s="156"/>
      <c r="Q840" s="147"/>
      <c r="R840" s="139">
        <f t="shared" si="26"/>
        <v>0</v>
      </c>
    </row>
    <row r="841" spans="1:18" ht="15.75">
      <c r="A841" s="157" t="str">
        <f t="shared" si="27"/>
        <v/>
      </c>
      <c r="B841" s="149"/>
      <c r="C841" s="150"/>
      <c r="D841" s="151"/>
      <c r="E841" s="159"/>
      <c r="F841" s="153"/>
      <c r="G841" s="154"/>
      <c r="H841" s="155"/>
      <c r="I841" s="155"/>
      <c r="J841" s="155"/>
      <c r="K841" s="155"/>
      <c r="L841" s="155"/>
      <c r="M841" s="160"/>
      <c r="N841" s="160"/>
      <c r="O841" s="160"/>
      <c r="P841" s="156"/>
      <c r="Q841" s="147"/>
      <c r="R841" s="139">
        <f t="shared" si="26"/>
        <v>0</v>
      </c>
    </row>
    <row r="842" spans="1:18" ht="15.75">
      <c r="A842" s="157" t="str">
        <f t="shared" si="27"/>
        <v/>
      </c>
      <c r="B842" s="149"/>
      <c r="C842" s="150"/>
      <c r="D842" s="151"/>
      <c r="E842" s="159"/>
      <c r="F842" s="153"/>
      <c r="G842" s="154"/>
      <c r="H842" s="155"/>
      <c r="I842" s="155"/>
      <c r="J842" s="155"/>
      <c r="K842" s="155"/>
      <c r="L842" s="155"/>
      <c r="M842" s="160"/>
      <c r="N842" s="160"/>
      <c r="O842" s="160"/>
      <c r="P842" s="156"/>
      <c r="Q842" s="147"/>
      <c r="R842" s="139">
        <f t="shared" si="26"/>
        <v>0</v>
      </c>
    </row>
    <row r="843" spans="1:18" ht="15.75">
      <c r="A843" s="157" t="str">
        <f t="shared" si="27"/>
        <v/>
      </c>
      <c r="B843" s="149"/>
      <c r="C843" s="150"/>
      <c r="D843" s="151"/>
      <c r="E843" s="159"/>
      <c r="F843" s="153"/>
      <c r="G843" s="154"/>
      <c r="H843" s="155"/>
      <c r="I843" s="155"/>
      <c r="J843" s="155"/>
      <c r="K843" s="155"/>
      <c r="L843" s="155"/>
      <c r="M843" s="160"/>
      <c r="N843" s="160"/>
      <c r="O843" s="160"/>
      <c r="P843" s="156"/>
      <c r="Q843" s="147"/>
      <c r="R843" s="139">
        <f t="shared" si="26"/>
        <v>0</v>
      </c>
    </row>
    <row r="844" spans="1:18" ht="15.75">
      <c r="A844" s="157" t="str">
        <f t="shared" si="27"/>
        <v/>
      </c>
      <c r="B844" s="149"/>
      <c r="C844" s="150"/>
      <c r="D844" s="151"/>
      <c r="E844" s="159"/>
      <c r="F844" s="153"/>
      <c r="G844" s="154"/>
      <c r="H844" s="155"/>
      <c r="I844" s="155"/>
      <c r="J844" s="155"/>
      <c r="K844" s="155"/>
      <c r="L844" s="155"/>
      <c r="M844" s="160"/>
      <c r="N844" s="160"/>
      <c r="O844" s="160"/>
      <c r="P844" s="156"/>
      <c r="Q844" s="147"/>
      <c r="R844" s="139">
        <f t="shared" si="26"/>
        <v>0</v>
      </c>
    </row>
    <row r="845" spans="1:18" ht="15.75">
      <c r="A845" s="157" t="str">
        <f t="shared" si="27"/>
        <v/>
      </c>
      <c r="B845" s="149"/>
      <c r="C845" s="150"/>
      <c r="D845" s="151"/>
      <c r="E845" s="159"/>
      <c r="F845" s="153"/>
      <c r="G845" s="154"/>
      <c r="H845" s="155"/>
      <c r="I845" s="155"/>
      <c r="J845" s="155"/>
      <c r="K845" s="155"/>
      <c r="L845" s="155"/>
      <c r="M845" s="160"/>
      <c r="N845" s="160"/>
      <c r="O845" s="160"/>
      <c r="P845" s="156"/>
      <c r="Q845" s="147"/>
      <c r="R845" s="139">
        <f t="shared" si="26"/>
        <v>0</v>
      </c>
    </row>
    <row r="846" spans="1:18" ht="15.75">
      <c r="A846" s="157" t="str">
        <f t="shared" si="27"/>
        <v/>
      </c>
      <c r="B846" s="149"/>
      <c r="C846" s="150"/>
      <c r="D846" s="151"/>
      <c r="E846" s="159"/>
      <c r="F846" s="153"/>
      <c r="G846" s="154"/>
      <c r="H846" s="155"/>
      <c r="I846" s="155"/>
      <c r="J846" s="155"/>
      <c r="K846" s="155"/>
      <c r="L846" s="155"/>
      <c r="M846" s="160"/>
      <c r="N846" s="160"/>
      <c r="O846" s="160"/>
      <c r="P846" s="156"/>
      <c r="Q846" s="147"/>
      <c r="R846" s="139">
        <f t="shared" si="26"/>
        <v>0</v>
      </c>
    </row>
    <row r="847" spans="1:18" ht="15.75">
      <c r="A847" s="157" t="str">
        <f t="shared" si="27"/>
        <v/>
      </c>
      <c r="B847" s="149"/>
      <c r="C847" s="150"/>
      <c r="D847" s="151"/>
      <c r="E847" s="159"/>
      <c r="F847" s="153"/>
      <c r="G847" s="154"/>
      <c r="H847" s="155"/>
      <c r="I847" s="155"/>
      <c r="J847" s="155"/>
      <c r="K847" s="155"/>
      <c r="L847" s="155"/>
      <c r="M847" s="160"/>
      <c r="N847" s="160"/>
      <c r="O847" s="160"/>
      <c r="P847" s="156"/>
      <c r="Q847" s="147"/>
      <c r="R847" s="139">
        <f t="shared" si="26"/>
        <v>0</v>
      </c>
    </row>
    <row r="848" spans="1:18" ht="15.75">
      <c r="A848" s="157" t="str">
        <f t="shared" si="27"/>
        <v/>
      </c>
      <c r="B848" s="149"/>
      <c r="C848" s="150"/>
      <c r="D848" s="151"/>
      <c r="E848" s="159"/>
      <c r="F848" s="153"/>
      <c r="G848" s="154"/>
      <c r="H848" s="155"/>
      <c r="I848" s="155"/>
      <c r="J848" s="155"/>
      <c r="K848" s="155"/>
      <c r="L848" s="155"/>
      <c r="M848" s="160"/>
      <c r="N848" s="160"/>
      <c r="O848" s="160"/>
      <c r="P848" s="156"/>
      <c r="Q848" s="147"/>
      <c r="R848" s="139">
        <f t="shared" si="26"/>
        <v>0</v>
      </c>
    </row>
    <row r="849" spans="1:18" ht="15.75">
      <c r="A849" s="157" t="str">
        <f t="shared" si="27"/>
        <v/>
      </c>
      <c r="B849" s="149"/>
      <c r="C849" s="150"/>
      <c r="D849" s="151"/>
      <c r="E849" s="159"/>
      <c r="F849" s="153"/>
      <c r="G849" s="154"/>
      <c r="H849" s="155"/>
      <c r="I849" s="155"/>
      <c r="J849" s="155"/>
      <c r="K849" s="155"/>
      <c r="L849" s="155"/>
      <c r="M849" s="160"/>
      <c r="N849" s="160"/>
      <c r="O849" s="160"/>
      <c r="P849" s="156"/>
      <c r="Q849" s="147"/>
      <c r="R849" s="139">
        <f t="shared" si="26"/>
        <v>0</v>
      </c>
    </row>
    <row r="850" spans="1:18" ht="15.75">
      <c r="A850" s="157" t="str">
        <f t="shared" si="27"/>
        <v/>
      </c>
      <c r="B850" s="149"/>
      <c r="C850" s="150"/>
      <c r="D850" s="151"/>
      <c r="E850" s="159"/>
      <c r="F850" s="153"/>
      <c r="G850" s="154"/>
      <c r="H850" s="155"/>
      <c r="I850" s="155"/>
      <c r="J850" s="155"/>
      <c r="K850" s="155"/>
      <c r="L850" s="155"/>
      <c r="M850" s="160"/>
      <c r="N850" s="160"/>
      <c r="O850" s="160"/>
      <c r="P850" s="156"/>
      <c r="Q850" s="147"/>
      <c r="R850" s="139">
        <f t="shared" si="26"/>
        <v>0</v>
      </c>
    </row>
    <row r="851" spans="1:18" ht="15.75">
      <c r="A851" s="157" t="str">
        <f t="shared" si="27"/>
        <v/>
      </c>
      <c r="B851" s="149"/>
      <c r="C851" s="150"/>
      <c r="D851" s="151"/>
      <c r="E851" s="159"/>
      <c r="F851" s="153"/>
      <c r="G851" s="154"/>
      <c r="H851" s="155"/>
      <c r="I851" s="155"/>
      <c r="J851" s="155"/>
      <c r="K851" s="155"/>
      <c r="L851" s="155"/>
      <c r="M851" s="160"/>
      <c r="N851" s="160"/>
      <c r="O851" s="160"/>
      <c r="P851" s="156"/>
      <c r="Q851" s="147"/>
      <c r="R851" s="139">
        <f t="shared" si="26"/>
        <v>0</v>
      </c>
    </row>
    <row r="852" spans="1:18" ht="15.75">
      <c r="A852" s="157" t="str">
        <f t="shared" si="27"/>
        <v/>
      </c>
      <c r="B852" s="149"/>
      <c r="C852" s="150"/>
      <c r="D852" s="151"/>
      <c r="E852" s="159"/>
      <c r="F852" s="153"/>
      <c r="G852" s="154"/>
      <c r="H852" s="155"/>
      <c r="I852" s="155"/>
      <c r="J852" s="155"/>
      <c r="K852" s="155"/>
      <c r="L852" s="155"/>
      <c r="M852" s="160"/>
      <c r="N852" s="160"/>
      <c r="O852" s="160"/>
      <c r="P852" s="156"/>
      <c r="Q852" s="147"/>
      <c r="R852" s="139">
        <f t="shared" si="26"/>
        <v>0</v>
      </c>
    </row>
    <row r="853" spans="1:18" ht="15.75">
      <c r="A853" s="157" t="str">
        <f t="shared" si="27"/>
        <v/>
      </c>
      <c r="B853" s="149"/>
      <c r="C853" s="150"/>
      <c r="D853" s="151"/>
      <c r="E853" s="159"/>
      <c r="F853" s="153"/>
      <c r="G853" s="154"/>
      <c r="H853" s="155"/>
      <c r="I853" s="155"/>
      <c r="J853" s="155"/>
      <c r="K853" s="155"/>
      <c r="L853" s="155"/>
      <c r="M853" s="160"/>
      <c r="N853" s="160"/>
      <c r="O853" s="160"/>
      <c r="P853" s="156"/>
      <c r="Q853" s="147"/>
      <c r="R853" s="139">
        <f t="shared" si="26"/>
        <v>0</v>
      </c>
    </row>
    <row r="854" spans="1:18" ht="15.75">
      <c r="A854" s="157" t="str">
        <f t="shared" si="27"/>
        <v/>
      </c>
      <c r="B854" s="149"/>
      <c r="C854" s="150"/>
      <c r="D854" s="151"/>
      <c r="E854" s="159"/>
      <c r="F854" s="153"/>
      <c r="G854" s="154"/>
      <c r="H854" s="155"/>
      <c r="I854" s="155"/>
      <c r="J854" s="155"/>
      <c r="K854" s="155"/>
      <c r="L854" s="155"/>
      <c r="M854" s="160"/>
      <c r="N854" s="160"/>
      <c r="O854" s="160"/>
      <c r="P854" s="156"/>
      <c r="Q854" s="147"/>
      <c r="R854" s="139">
        <f t="shared" si="26"/>
        <v>0</v>
      </c>
    </row>
    <row r="855" spans="1:18" ht="15.75">
      <c r="A855" s="157" t="str">
        <f t="shared" si="27"/>
        <v/>
      </c>
      <c r="B855" s="149"/>
      <c r="C855" s="150"/>
      <c r="D855" s="151"/>
      <c r="E855" s="159"/>
      <c r="F855" s="153"/>
      <c r="G855" s="154"/>
      <c r="H855" s="155"/>
      <c r="I855" s="155"/>
      <c r="J855" s="155"/>
      <c r="K855" s="155"/>
      <c r="L855" s="155"/>
      <c r="M855" s="160"/>
      <c r="N855" s="160"/>
      <c r="O855" s="160"/>
      <c r="P855" s="156"/>
      <c r="Q855" s="147"/>
      <c r="R855" s="139">
        <f t="shared" si="26"/>
        <v>0</v>
      </c>
    </row>
    <row r="856" spans="1:18" ht="15.75">
      <c r="A856" s="157" t="str">
        <f t="shared" si="27"/>
        <v/>
      </c>
      <c r="B856" s="149"/>
      <c r="C856" s="150"/>
      <c r="D856" s="151"/>
      <c r="E856" s="159"/>
      <c r="F856" s="153"/>
      <c r="G856" s="154"/>
      <c r="H856" s="155"/>
      <c r="I856" s="155"/>
      <c r="J856" s="155"/>
      <c r="K856" s="155"/>
      <c r="L856" s="155"/>
      <c r="M856" s="160"/>
      <c r="N856" s="160"/>
      <c r="O856" s="160"/>
      <c r="P856" s="156"/>
      <c r="Q856" s="147"/>
      <c r="R856" s="139">
        <f t="shared" si="26"/>
        <v>0</v>
      </c>
    </row>
    <row r="857" spans="1:18" ht="15.75">
      <c r="A857" s="157" t="str">
        <f t="shared" si="27"/>
        <v/>
      </c>
      <c r="B857" s="149"/>
      <c r="C857" s="150"/>
      <c r="D857" s="151"/>
      <c r="E857" s="159"/>
      <c r="F857" s="153"/>
      <c r="G857" s="154"/>
      <c r="H857" s="155"/>
      <c r="I857" s="155"/>
      <c r="J857" s="155"/>
      <c r="K857" s="155"/>
      <c r="L857" s="155"/>
      <c r="M857" s="160"/>
      <c r="N857" s="160"/>
      <c r="O857" s="160"/>
      <c r="P857" s="156"/>
      <c r="Q857" s="147"/>
      <c r="R857" s="139">
        <f t="shared" si="26"/>
        <v>0</v>
      </c>
    </row>
    <row r="858" spans="1:18" ht="15.75">
      <c r="A858" s="157" t="str">
        <f t="shared" si="27"/>
        <v/>
      </c>
      <c r="B858" s="149"/>
      <c r="C858" s="150"/>
      <c r="D858" s="151"/>
      <c r="E858" s="159"/>
      <c r="F858" s="153"/>
      <c r="G858" s="154"/>
      <c r="H858" s="155"/>
      <c r="I858" s="155"/>
      <c r="J858" s="155"/>
      <c r="K858" s="155"/>
      <c r="L858" s="155"/>
      <c r="M858" s="160"/>
      <c r="N858" s="160"/>
      <c r="O858" s="160"/>
      <c r="P858" s="156"/>
      <c r="Q858" s="147"/>
      <c r="R858" s="139">
        <f t="shared" si="26"/>
        <v>0</v>
      </c>
    </row>
    <row r="859" spans="1:18" ht="15.75">
      <c r="A859" s="157" t="str">
        <f t="shared" si="27"/>
        <v/>
      </c>
      <c r="B859" s="149"/>
      <c r="C859" s="150"/>
      <c r="D859" s="151"/>
      <c r="E859" s="159"/>
      <c r="F859" s="153"/>
      <c r="G859" s="154"/>
      <c r="H859" s="155"/>
      <c r="I859" s="155"/>
      <c r="J859" s="155"/>
      <c r="K859" s="155"/>
      <c r="L859" s="155"/>
      <c r="M859" s="160"/>
      <c r="N859" s="160"/>
      <c r="O859" s="160"/>
      <c r="P859" s="156"/>
      <c r="Q859" s="147"/>
      <c r="R859" s="139">
        <f t="shared" si="26"/>
        <v>0</v>
      </c>
    </row>
    <row r="860" spans="1:18" ht="15.75">
      <c r="A860" s="157" t="str">
        <f t="shared" si="27"/>
        <v/>
      </c>
      <c r="B860" s="149"/>
      <c r="C860" s="150"/>
      <c r="D860" s="151"/>
      <c r="E860" s="159"/>
      <c r="F860" s="153"/>
      <c r="G860" s="154"/>
      <c r="H860" s="155"/>
      <c r="I860" s="155"/>
      <c r="J860" s="155"/>
      <c r="K860" s="155"/>
      <c r="L860" s="155"/>
      <c r="M860" s="160"/>
      <c r="N860" s="160"/>
      <c r="O860" s="160"/>
      <c r="P860" s="156"/>
      <c r="Q860" s="147"/>
      <c r="R860" s="139">
        <f t="shared" si="26"/>
        <v>0</v>
      </c>
    </row>
    <row r="861" spans="1:18" ht="15.75">
      <c r="A861" s="157" t="str">
        <f t="shared" si="27"/>
        <v/>
      </c>
      <c r="B861" s="149"/>
      <c r="C861" s="150"/>
      <c r="D861" s="151"/>
      <c r="E861" s="159"/>
      <c r="F861" s="153"/>
      <c r="G861" s="154"/>
      <c r="H861" s="155"/>
      <c r="I861" s="155"/>
      <c r="J861" s="155"/>
      <c r="K861" s="155"/>
      <c r="L861" s="155"/>
      <c r="M861" s="160"/>
      <c r="N861" s="160"/>
      <c r="O861" s="160"/>
      <c r="P861" s="156"/>
      <c r="Q861" s="147"/>
      <c r="R861" s="139">
        <f t="shared" si="26"/>
        <v>0</v>
      </c>
    </row>
    <row r="862" spans="1:18" ht="15.75">
      <c r="A862" s="157" t="str">
        <f t="shared" si="27"/>
        <v/>
      </c>
      <c r="B862" s="149"/>
      <c r="C862" s="150"/>
      <c r="D862" s="151"/>
      <c r="E862" s="159"/>
      <c r="F862" s="153"/>
      <c r="G862" s="154"/>
      <c r="H862" s="155"/>
      <c r="I862" s="155"/>
      <c r="J862" s="155"/>
      <c r="K862" s="155"/>
      <c r="L862" s="155"/>
      <c r="M862" s="160"/>
      <c r="N862" s="160"/>
      <c r="O862" s="160"/>
      <c r="P862" s="156"/>
      <c r="Q862" s="147"/>
      <c r="R862" s="139">
        <f t="shared" si="26"/>
        <v>0</v>
      </c>
    </row>
    <row r="863" spans="1:18" ht="15.75">
      <c r="A863" s="157" t="str">
        <f t="shared" si="27"/>
        <v/>
      </c>
      <c r="B863" s="149"/>
      <c r="C863" s="150"/>
      <c r="D863" s="151"/>
      <c r="E863" s="159"/>
      <c r="F863" s="153"/>
      <c r="G863" s="154"/>
      <c r="H863" s="155"/>
      <c r="I863" s="155"/>
      <c r="J863" s="155"/>
      <c r="K863" s="155"/>
      <c r="L863" s="155"/>
      <c r="M863" s="160"/>
      <c r="N863" s="160"/>
      <c r="O863" s="160"/>
      <c r="P863" s="156"/>
      <c r="Q863" s="147"/>
      <c r="R863" s="139">
        <f t="shared" si="26"/>
        <v>0</v>
      </c>
    </row>
    <row r="864" spans="1:18" ht="15.75">
      <c r="A864" s="157" t="str">
        <f t="shared" si="27"/>
        <v/>
      </c>
      <c r="B864" s="149"/>
      <c r="C864" s="150"/>
      <c r="D864" s="151"/>
      <c r="E864" s="159"/>
      <c r="F864" s="153"/>
      <c r="G864" s="154"/>
      <c r="H864" s="155"/>
      <c r="I864" s="155"/>
      <c r="J864" s="155"/>
      <c r="K864" s="155"/>
      <c r="L864" s="155"/>
      <c r="M864" s="160"/>
      <c r="N864" s="160"/>
      <c r="O864" s="160"/>
      <c r="P864" s="156"/>
      <c r="Q864" s="147"/>
      <c r="R864" s="139">
        <f t="shared" si="26"/>
        <v>0</v>
      </c>
    </row>
    <row r="865" spans="1:18" ht="15.75">
      <c r="A865" s="157" t="str">
        <f t="shared" si="27"/>
        <v/>
      </c>
      <c r="B865" s="149"/>
      <c r="C865" s="150"/>
      <c r="D865" s="151"/>
      <c r="E865" s="159"/>
      <c r="F865" s="153"/>
      <c r="G865" s="154"/>
      <c r="H865" s="155"/>
      <c r="I865" s="155"/>
      <c r="J865" s="155"/>
      <c r="K865" s="155"/>
      <c r="L865" s="155"/>
      <c r="M865" s="160"/>
      <c r="N865" s="160"/>
      <c r="O865" s="160"/>
      <c r="P865" s="156"/>
      <c r="Q865" s="147"/>
      <c r="R865" s="139">
        <f t="shared" si="26"/>
        <v>0</v>
      </c>
    </row>
    <row r="866" spans="1:18" ht="15.75">
      <c r="A866" s="157" t="str">
        <f t="shared" si="27"/>
        <v/>
      </c>
      <c r="B866" s="149"/>
      <c r="C866" s="150"/>
      <c r="D866" s="151"/>
      <c r="E866" s="159"/>
      <c r="F866" s="153"/>
      <c r="G866" s="154"/>
      <c r="H866" s="155"/>
      <c r="I866" s="155"/>
      <c r="J866" s="155"/>
      <c r="K866" s="155"/>
      <c r="L866" s="155"/>
      <c r="M866" s="160"/>
      <c r="N866" s="160"/>
      <c r="O866" s="160"/>
      <c r="P866" s="156"/>
      <c r="Q866" s="147"/>
      <c r="R866" s="139">
        <f t="shared" si="26"/>
        <v>0</v>
      </c>
    </row>
    <row r="867" spans="1:18" ht="15.75">
      <c r="A867" s="157" t="str">
        <f t="shared" si="27"/>
        <v/>
      </c>
      <c r="B867" s="149"/>
      <c r="C867" s="150"/>
      <c r="D867" s="151"/>
      <c r="E867" s="159"/>
      <c r="F867" s="153"/>
      <c r="G867" s="154"/>
      <c r="H867" s="155"/>
      <c r="I867" s="155"/>
      <c r="J867" s="155"/>
      <c r="K867" s="155"/>
      <c r="L867" s="155"/>
      <c r="M867" s="160"/>
      <c r="N867" s="160"/>
      <c r="O867" s="160"/>
      <c r="P867" s="156"/>
      <c r="Q867" s="147"/>
      <c r="R867" s="139">
        <f t="shared" si="26"/>
        <v>0</v>
      </c>
    </row>
    <row r="868" spans="1:18" ht="15.75">
      <c r="A868" s="157" t="str">
        <f t="shared" si="27"/>
        <v/>
      </c>
      <c r="B868" s="149"/>
      <c r="C868" s="150"/>
      <c r="D868" s="151"/>
      <c r="E868" s="159"/>
      <c r="F868" s="153"/>
      <c r="G868" s="154"/>
      <c r="H868" s="155"/>
      <c r="I868" s="155"/>
      <c r="J868" s="155"/>
      <c r="K868" s="155"/>
      <c r="L868" s="155"/>
      <c r="M868" s="160"/>
      <c r="N868" s="160"/>
      <c r="O868" s="160"/>
      <c r="P868" s="156"/>
      <c r="Q868" s="147"/>
      <c r="R868" s="139">
        <f t="shared" si="26"/>
        <v>0</v>
      </c>
    </row>
    <row r="869" spans="1:18" ht="15.75">
      <c r="A869" s="157" t="str">
        <f t="shared" si="27"/>
        <v/>
      </c>
      <c r="B869" s="149"/>
      <c r="C869" s="150"/>
      <c r="D869" s="151"/>
      <c r="E869" s="159"/>
      <c r="F869" s="153"/>
      <c r="G869" s="154"/>
      <c r="H869" s="155"/>
      <c r="I869" s="155"/>
      <c r="J869" s="155"/>
      <c r="K869" s="155"/>
      <c r="L869" s="155"/>
      <c r="M869" s="160"/>
      <c r="N869" s="160"/>
      <c r="O869" s="160"/>
      <c r="P869" s="156"/>
      <c r="Q869" s="147"/>
      <c r="R869" s="139">
        <f t="shared" si="26"/>
        <v>0</v>
      </c>
    </row>
    <row r="870" spans="1:18" ht="15.75">
      <c r="A870" s="157" t="str">
        <f t="shared" si="27"/>
        <v/>
      </c>
      <c r="B870" s="149"/>
      <c r="C870" s="150"/>
      <c r="D870" s="151"/>
      <c r="E870" s="159"/>
      <c r="F870" s="153"/>
      <c r="G870" s="154"/>
      <c r="H870" s="155"/>
      <c r="I870" s="155"/>
      <c r="J870" s="155"/>
      <c r="K870" s="155"/>
      <c r="L870" s="155"/>
      <c r="M870" s="160"/>
      <c r="N870" s="160"/>
      <c r="O870" s="160"/>
      <c r="P870" s="156"/>
      <c r="Q870" s="147"/>
      <c r="R870" s="139">
        <f t="shared" si="26"/>
        <v>0</v>
      </c>
    </row>
    <row r="871" spans="1:18" ht="15.75">
      <c r="A871" s="157" t="str">
        <f t="shared" si="27"/>
        <v/>
      </c>
      <c r="B871" s="149"/>
      <c r="C871" s="150"/>
      <c r="D871" s="151"/>
      <c r="E871" s="159"/>
      <c r="F871" s="153"/>
      <c r="G871" s="154"/>
      <c r="H871" s="155"/>
      <c r="I871" s="155"/>
      <c r="J871" s="155"/>
      <c r="K871" s="155"/>
      <c r="L871" s="155"/>
      <c r="M871" s="160"/>
      <c r="N871" s="160"/>
      <c r="O871" s="160"/>
      <c r="P871" s="156"/>
      <c r="Q871" s="147"/>
      <c r="R871" s="139">
        <f t="shared" si="26"/>
        <v>0</v>
      </c>
    </row>
    <row r="872" spans="1:18" ht="15.75">
      <c r="A872" s="157" t="str">
        <f t="shared" si="27"/>
        <v/>
      </c>
      <c r="B872" s="149"/>
      <c r="C872" s="150"/>
      <c r="D872" s="151"/>
      <c r="E872" s="159"/>
      <c r="F872" s="153"/>
      <c r="G872" s="154"/>
      <c r="H872" s="155"/>
      <c r="I872" s="155"/>
      <c r="J872" s="155"/>
      <c r="K872" s="155"/>
      <c r="L872" s="155"/>
      <c r="M872" s="160"/>
      <c r="N872" s="160"/>
      <c r="O872" s="160"/>
      <c r="P872" s="156"/>
      <c r="Q872" s="147"/>
      <c r="R872" s="139">
        <f t="shared" si="26"/>
        <v>0</v>
      </c>
    </row>
    <row r="873" spans="1:18" ht="15.75">
      <c r="A873" s="157" t="str">
        <f t="shared" si="27"/>
        <v/>
      </c>
      <c r="B873" s="149"/>
      <c r="C873" s="150"/>
      <c r="D873" s="151"/>
      <c r="E873" s="159"/>
      <c r="F873" s="153"/>
      <c r="G873" s="154"/>
      <c r="H873" s="155"/>
      <c r="I873" s="155"/>
      <c r="J873" s="155"/>
      <c r="K873" s="155"/>
      <c r="L873" s="155"/>
      <c r="M873" s="160"/>
      <c r="N873" s="160"/>
      <c r="O873" s="160"/>
      <c r="P873" s="156"/>
      <c r="Q873" s="147"/>
      <c r="R873" s="139">
        <f t="shared" si="26"/>
        <v>0</v>
      </c>
    </row>
    <row r="874" spans="1:18" ht="15.75">
      <c r="A874" s="157" t="str">
        <f t="shared" si="27"/>
        <v/>
      </c>
      <c r="B874" s="149"/>
      <c r="C874" s="150"/>
      <c r="D874" s="151"/>
      <c r="E874" s="159"/>
      <c r="F874" s="153"/>
      <c r="G874" s="154"/>
      <c r="H874" s="155"/>
      <c r="I874" s="155"/>
      <c r="J874" s="155"/>
      <c r="K874" s="155"/>
      <c r="L874" s="155"/>
      <c r="M874" s="160"/>
      <c r="N874" s="160"/>
      <c r="O874" s="160"/>
      <c r="P874" s="156"/>
      <c r="Q874" s="147"/>
      <c r="R874" s="139">
        <f t="shared" si="26"/>
        <v>0</v>
      </c>
    </row>
    <row r="875" spans="1:18" ht="15.75">
      <c r="A875" s="157" t="str">
        <f t="shared" si="27"/>
        <v/>
      </c>
      <c r="B875" s="149"/>
      <c r="C875" s="150"/>
      <c r="D875" s="151"/>
      <c r="E875" s="159"/>
      <c r="F875" s="153"/>
      <c r="G875" s="154"/>
      <c r="H875" s="155"/>
      <c r="I875" s="155"/>
      <c r="J875" s="155"/>
      <c r="K875" s="155"/>
      <c r="L875" s="155"/>
      <c r="M875" s="160"/>
      <c r="N875" s="160"/>
      <c r="O875" s="160"/>
      <c r="P875" s="156"/>
      <c r="Q875" s="147"/>
      <c r="R875" s="139">
        <f t="shared" si="26"/>
        <v>0</v>
      </c>
    </row>
    <row r="876" spans="1:18" ht="15.75">
      <c r="A876" s="157" t="str">
        <f t="shared" si="27"/>
        <v/>
      </c>
      <c r="B876" s="149"/>
      <c r="C876" s="150"/>
      <c r="D876" s="151"/>
      <c r="E876" s="159"/>
      <c r="F876" s="153"/>
      <c r="G876" s="154"/>
      <c r="H876" s="155"/>
      <c r="I876" s="155"/>
      <c r="J876" s="155"/>
      <c r="K876" s="155"/>
      <c r="L876" s="155"/>
      <c r="M876" s="160"/>
      <c r="N876" s="160"/>
      <c r="O876" s="160"/>
      <c r="P876" s="156"/>
      <c r="Q876" s="147"/>
      <c r="R876" s="139">
        <f t="shared" si="26"/>
        <v>0</v>
      </c>
    </row>
    <row r="877" spans="1:18" ht="15.75">
      <c r="A877" s="157" t="str">
        <f t="shared" si="27"/>
        <v/>
      </c>
      <c r="B877" s="149"/>
      <c r="C877" s="150"/>
      <c r="D877" s="151"/>
      <c r="E877" s="159"/>
      <c r="F877" s="153"/>
      <c r="G877" s="154"/>
      <c r="H877" s="155"/>
      <c r="I877" s="155"/>
      <c r="J877" s="155"/>
      <c r="K877" s="155"/>
      <c r="L877" s="155"/>
      <c r="M877" s="160"/>
      <c r="N877" s="160"/>
      <c r="O877" s="160"/>
      <c r="P877" s="156"/>
      <c r="Q877" s="147"/>
      <c r="R877" s="139">
        <f t="shared" si="26"/>
        <v>0</v>
      </c>
    </row>
    <row r="878" spans="1:18" ht="15.75">
      <c r="A878" s="157" t="str">
        <f t="shared" si="27"/>
        <v/>
      </c>
      <c r="B878" s="149"/>
      <c r="C878" s="150"/>
      <c r="D878" s="151"/>
      <c r="E878" s="159"/>
      <c r="F878" s="153"/>
      <c r="G878" s="154"/>
      <c r="H878" s="155"/>
      <c r="I878" s="155"/>
      <c r="J878" s="155"/>
      <c r="K878" s="155"/>
      <c r="L878" s="155"/>
      <c r="M878" s="160"/>
      <c r="N878" s="160"/>
      <c r="O878" s="160"/>
      <c r="P878" s="156"/>
      <c r="Q878" s="147"/>
      <c r="R878" s="139">
        <f t="shared" si="26"/>
        <v>0</v>
      </c>
    </row>
    <row r="879" spans="1:18" ht="15.75">
      <c r="A879" s="157" t="str">
        <f t="shared" si="27"/>
        <v/>
      </c>
      <c r="B879" s="149"/>
      <c r="C879" s="150"/>
      <c r="D879" s="151"/>
      <c r="E879" s="159"/>
      <c r="F879" s="153"/>
      <c r="G879" s="154"/>
      <c r="H879" s="155"/>
      <c r="I879" s="155"/>
      <c r="J879" s="155"/>
      <c r="K879" s="155"/>
      <c r="L879" s="155"/>
      <c r="M879" s="160"/>
      <c r="N879" s="160"/>
      <c r="O879" s="160"/>
      <c r="P879" s="156"/>
      <c r="Q879" s="147"/>
      <c r="R879" s="139">
        <f t="shared" si="26"/>
        <v>0</v>
      </c>
    </row>
    <row r="880" spans="1:18" ht="15.75">
      <c r="A880" s="157" t="str">
        <f t="shared" si="27"/>
        <v/>
      </c>
      <c r="B880" s="149"/>
      <c r="C880" s="150"/>
      <c r="D880" s="151"/>
      <c r="E880" s="159"/>
      <c r="F880" s="153"/>
      <c r="G880" s="154"/>
      <c r="H880" s="155"/>
      <c r="I880" s="155"/>
      <c r="J880" s="155"/>
      <c r="K880" s="155"/>
      <c r="L880" s="155"/>
      <c r="M880" s="160"/>
      <c r="N880" s="160"/>
      <c r="O880" s="160"/>
      <c r="P880" s="156"/>
      <c r="Q880" s="147"/>
      <c r="R880" s="139">
        <f t="shared" si="26"/>
        <v>0</v>
      </c>
    </row>
    <row r="881" spans="1:18" ht="15.75">
      <c r="A881" s="157" t="str">
        <f t="shared" si="27"/>
        <v/>
      </c>
      <c r="B881" s="149"/>
      <c r="C881" s="150"/>
      <c r="D881" s="151"/>
      <c r="E881" s="159"/>
      <c r="F881" s="153"/>
      <c r="G881" s="154"/>
      <c r="H881" s="155"/>
      <c r="I881" s="155"/>
      <c r="J881" s="155"/>
      <c r="K881" s="155"/>
      <c r="L881" s="155"/>
      <c r="M881" s="160"/>
      <c r="N881" s="160"/>
      <c r="O881" s="160"/>
      <c r="P881" s="156"/>
      <c r="Q881" s="147"/>
      <c r="R881" s="139">
        <f t="shared" si="26"/>
        <v>0</v>
      </c>
    </row>
    <row r="882" spans="1:18" ht="15.75">
      <c r="A882" s="157" t="str">
        <f t="shared" si="27"/>
        <v/>
      </c>
      <c r="B882" s="149"/>
      <c r="C882" s="150"/>
      <c r="D882" s="151"/>
      <c r="E882" s="159"/>
      <c r="F882" s="153"/>
      <c r="G882" s="154"/>
      <c r="H882" s="155"/>
      <c r="I882" s="155"/>
      <c r="J882" s="155"/>
      <c r="K882" s="155"/>
      <c r="L882" s="155"/>
      <c r="M882" s="160"/>
      <c r="N882" s="160"/>
      <c r="O882" s="160"/>
      <c r="P882" s="156"/>
      <c r="Q882" s="147"/>
      <c r="R882" s="139">
        <f t="shared" si="26"/>
        <v>0</v>
      </c>
    </row>
    <row r="883" spans="1:18" ht="15.75">
      <c r="A883" s="157" t="str">
        <f t="shared" si="27"/>
        <v/>
      </c>
      <c r="B883" s="149"/>
      <c r="C883" s="150"/>
      <c r="D883" s="151"/>
      <c r="E883" s="159"/>
      <c r="F883" s="153"/>
      <c r="G883" s="154"/>
      <c r="H883" s="155"/>
      <c r="I883" s="155"/>
      <c r="J883" s="155"/>
      <c r="K883" s="155"/>
      <c r="L883" s="155"/>
      <c r="M883" s="160"/>
      <c r="N883" s="160"/>
      <c r="O883" s="160"/>
      <c r="P883" s="156"/>
      <c r="Q883" s="147"/>
      <c r="R883" s="139">
        <f t="shared" si="26"/>
        <v>0</v>
      </c>
    </row>
    <row r="884" spans="1:18" ht="15.75">
      <c r="A884" s="157" t="str">
        <f t="shared" si="27"/>
        <v/>
      </c>
      <c r="B884" s="149"/>
      <c r="C884" s="150"/>
      <c r="D884" s="151"/>
      <c r="E884" s="159"/>
      <c r="F884" s="153"/>
      <c r="G884" s="154"/>
      <c r="H884" s="155"/>
      <c r="I884" s="155"/>
      <c r="J884" s="155"/>
      <c r="K884" s="155"/>
      <c r="L884" s="155"/>
      <c r="M884" s="160"/>
      <c r="N884" s="160"/>
      <c r="O884" s="160"/>
      <c r="P884" s="156"/>
      <c r="Q884" s="147"/>
      <c r="R884" s="139">
        <f t="shared" si="26"/>
        <v>0</v>
      </c>
    </row>
    <row r="885" spans="1:18" ht="15.75">
      <c r="A885" s="157" t="str">
        <f t="shared" si="27"/>
        <v/>
      </c>
      <c r="B885" s="149"/>
      <c r="C885" s="150"/>
      <c r="D885" s="151"/>
      <c r="E885" s="159"/>
      <c r="F885" s="153"/>
      <c r="G885" s="154"/>
      <c r="H885" s="155"/>
      <c r="I885" s="155"/>
      <c r="J885" s="155"/>
      <c r="K885" s="155"/>
      <c r="L885" s="155"/>
      <c r="M885" s="160"/>
      <c r="N885" s="160"/>
      <c r="O885" s="160"/>
      <c r="P885" s="156"/>
      <c r="Q885" s="147"/>
      <c r="R885" s="139">
        <f t="shared" ref="R885:R948" si="28">SUM(G885:P885)</f>
        <v>0</v>
      </c>
    </row>
    <row r="886" spans="1:18" ht="15.75">
      <c r="A886" s="157" t="str">
        <f t="shared" si="27"/>
        <v/>
      </c>
      <c r="B886" s="149"/>
      <c r="C886" s="150"/>
      <c r="D886" s="151"/>
      <c r="E886" s="159"/>
      <c r="F886" s="153"/>
      <c r="G886" s="154"/>
      <c r="H886" s="155"/>
      <c r="I886" s="155"/>
      <c r="J886" s="155"/>
      <c r="K886" s="155"/>
      <c r="L886" s="155"/>
      <c r="M886" s="160"/>
      <c r="N886" s="160"/>
      <c r="O886" s="160"/>
      <c r="P886" s="156"/>
      <c r="Q886" s="147"/>
      <c r="R886" s="139">
        <f t="shared" si="28"/>
        <v>0</v>
      </c>
    </row>
    <row r="887" spans="1:18" ht="15.75">
      <c r="A887" s="157" t="str">
        <f t="shared" si="27"/>
        <v/>
      </c>
      <c r="B887" s="149"/>
      <c r="C887" s="150"/>
      <c r="D887" s="151"/>
      <c r="E887" s="159"/>
      <c r="F887" s="153"/>
      <c r="G887" s="154"/>
      <c r="H887" s="155"/>
      <c r="I887" s="155"/>
      <c r="J887" s="155"/>
      <c r="K887" s="155"/>
      <c r="L887" s="155"/>
      <c r="M887" s="160"/>
      <c r="N887" s="160"/>
      <c r="O887" s="160"/>
      <c r="P887" s="156"/>
      <c r="Q887" s="147"/>
      <c r="R887" s="139">
        <f t="shared" si="28"/>
        <v>0</v>
      </c>
    </row>
    <row r="888" spans="1:18" ht="15.75">
      <c r="A888" s="157" t="str">
        <f t="shared" si="27"/>
        <v/>
      </c>
      <c r="B888" s="149"/>
      <c r="C888" s="150"/>
      <c r="D888" s="151"/>
      <c r="E888" s="159"/>
      <c r="F888" s="153"/>
      <c r="G888" s="154"/>
      <c r="H888" s="155"/>
      <c r="I888" s="155"/>
      <c r="J888" s="155"/>
      <c r="K888" s="155"/>
      <c r="L888" s="155"/>
      <c r="M888" s="160"/>
      <c r="N888" s="160"/>
      <c r="O888" s="160"/>
      <c r="P888" s="156"/>
      <c r="Q888" s="147"/>
      <c r="R888" s="139">
        <f t="shared" si="28"/>
        <v>0</v>
      </c>
    </row>
    <row r="889" spans="1:18" ht="15.75">
      <c r="A889" s="157" t="str">
        <f t="shared" si="27"/>
        <v/>
      </c>
      <c r="B889" s="149"/>
      <c r="C889" s="150"/>
      <c r="D889" s="151"/>
      <c r="E889" s="159"/>
      <c r="F889" s="153"/>
      <c r="G889" s="154"/>
      <c r="H889" s="155"/>
      <c r="I889" s="155"/>
      <c r="J889" s="155"/>
      <c r="K889" s="155"/>
      <c r="L889" s="155"/>
      <c r="M889" s="160"/>
      <c r="N889" s="160"/>
      <c r="O889" s="160"/>
      <c r="P889" s="156"/>
      <c r="Q889" s="147"/>
      <c r="R889" s="139">
        <f t="shared" si="28"/>
        <v>0</v>
      </c>
    </row>
    <row r="890" spans="1:18" ht="15.75">
      <c r="A890" s="157" t="str">
        <f t="shared" ref="A890:A953" si="29">CONCATENATE(B890,F890)</f>
        <v/>
      </c>
      <c r="B890" s="149"/>
      <c r="C890" s="150"/>
      <c r="D890" s="151"/>
      <c r="E890" s="159"/>
      <c r="F890" s="153"/>
      <c r="G890" s="154"/>
      <c r="H890" s="155"/>
      <c r="I890" s="155"/>
      <c r="J890" s="155"/>
      <c r="K890" s="155"/>
      <c r="L890" s="155"/>
      <c r="M890" s="160"/>
      <c r="N890" s="160"/>
      <c r="O890" s="160"/>
      <c r="P890" s="156"/>
      <c r="Q890" s="147"/>
      <c r="R890" s="139">
        <f t="shared" si="28"/>
        <v>0</v>
      </c>
    </row>
    <row r="891" spans="1:18" ht="15.75">
      <c r="A891" s="157" t="str">
        <f t="shared" si="29"/>
        <v/>
      </c>
      <c r="B891" s="149"/>
      <c r="C891" s="150"/>
      <c r="D891" s="151"/>
      <c r="E891" s="159"/>
      <c r="F891" s="153"/>
      <c r="G891" s="154"/>
      <c r="H891" s="155"/>
      <c r="I891" s="155"/>
      <c r="J891" s="155"/>
      <c r="K891" s="155"/>
      <c r="L891" s="155"/>
      <c r="M891" s="160"/>
      <c r="N891" s="160"/>
      <c r="O891" s="160"/>
      <c r="P891" s="156"/>
      <c r="Q891" s="147"/>
      <c r="R891" s="139">
        <f t="shared" si="28"/>
        <v>0</v>
      </c>
    </row>
    <row r="892" spans="1:18" ht="15.75">
      <c r="A892" s="157" t="str">
        <f t="shared" si="29"/>
        <v/>
      </c>
      <c r="B892" s="149"/>
      <c r="C892" s="150"/>
      <c r="D892" s="151"/>
      <c r="E892" s="159"/>
      <c r="F892" s="153"/>
      <c r="G892" s="154"/>
      <c r="H892" s="155"/>
      <c r="I892" s="155"/>
      <c r="J892" s="155"/>
      <c r="K892" s="155"/>
      <c r="L892" s="155"/>
      <c r="M892" s="160"/>
      <c r="N892" s="160"/>
      <c r="O892" s="160"/>
      <c r="P892" s="156"/>
      <c r="Q892" s="147"/>
      <c r="R892" s="139">
        <f t="shared" si="28"/>
        <v>0</v>
      </c>
    </row>
    <row r="893" spans="1:18" ht="15.75">
      <c r="A893" s="157" t="str">
        <f t="shared" si="29"/>
        <v/>
      </c>
      <c r="B893" s="149"/>
      <c r="C893" s="150"/>
      <c r="D893" s="151"/>
      <c r="E893" s="159"/>
      <c r="F893" s="153"/>
      <c r="G893" s="154"/>
      <c r="H893" s="155"/>
      <c r="I893" s="155"/>
      <c r="J893" s="155"/>
      <c r="K893" s="155"/>
      <c r="L893" s="155"/>
      <c r="M893" s="160"/>
      <c r="N893" s="160"/>
      <c r="O893" s="160"/>
      <c r="P893" s="156"/>
      <c r="Q893" s="147"/>
      <c r="R893" s="139">
        <f t="shared" si="28"/>
        <v>0</v>
      </c>
    </row>
    <row r="894" spans="1:18" ht="15.75">
      <c r="A894" s="157" t="str">
        <f t="shared" si="29"/>
        <v/>
      </c>
      <c r="B894" s="149"/>
      <c r="C894" s="150"/>
      <c r="D894" s="151"/>
      <c r="E894" s="159"/>
      <c r="F894" s="153"/>
      <c r="G894" s="154"/>
      <c r="H894" s="155"/>
      <c r="I894" s="155"/>
      <c r="J894" s="155"/>
      <c r="K894" s="155"/>
      <c r="L894" s="155"/>
      <c r="M894" s="160"/>
      <c r="N894" s="160"/>
      <c r="O894" s="160"/>
      <c r="P894" s="156"/>
      <c r="Q894" s="147"/>
      <c r="R894" s="139">
        <f t="shared" si="28"/>
        <v>0</v>
      </c>
    </row>
    <row r="895" spans="1:18" ht="15.75">
      <c r="A895" s="157" t="str">
        <f t="shared" si="29"/>
        <v/>
      </c>
      <c r="B895" s="149"/>
      <c r="C895" s="150"/>
      <c r="D895" s="151"/>
      <c r="E895" s="159"/>
      <c r="F895" s="153"/>
      <c r="G895" s="154"/>
      <c r="H895" s="155"/>
      <c r="I895" s="155"/>
      <c r="J895" s="155"/>
      <c r="K895" s="155"/>
      <c r="L895" s="155"/>
      <c r="M895" s="160"/>
      <c r="N895" s="160"/>
      <c r="O895" s="160"/>
      <c r="P895" s="156"/>
      <c r="Q895" s="147"/>
      <c r="R895" s="139">
        <f t="shared" si="28"/>
        <v>0</v>
      </c>
    </row>
    <row r="896" spans="1:18" ht="15.75">
      <c r="A896" s="157" t="str">
        <f t="shared" si="29"/>
        <v/>
      </c>
      <c r="B896" s="149"/>
      <c r="C896" s="150"/>
      <c r="D896" s="151"/>
      <c r="E896" s="159"/>
      <c r="F896" s="153"/>
      <c r="G896" s="154"/>
      <c r="H896" s="155"/>
      <c r="I896" s="155"/>
      <c r="J896" s="155"/>
      <c r="K896" s="155"/>
      <c r="L896" s="155"/>
      <c r="M896" s="160"/>
      <c r="N896" s="160"/>
      <c r="O896" s="160"/>
      <c r="P896" s="156"/>
      <c r="Q896" s="147"/>
      <c r="R896" s="139">
        <f t="shared" si="28"/>
        <v>0</v>
      </c>
    </row>
    <row r="897" spans="1:18" ht="15.75">
      <c r="A897" s="157" t="str">
        <f t="shared" si="29"/>
        <v/>
      </c>
      <c r="B897" s="149"/>
      <c r="C897" s="150"/>
      <c r="D897" s="151"/>
      <c r="E897" s="159"/>
      <c r="F897" s="153"/>
      <c r="G897" s="154"/>
      <c r="H897" s="155"/>
      <c r="I897" s="155"/>
      <c r="J897" s="155"/>
      <c r="K897" s="155"/>
      <c r="L897" s="155"/>
      <c r="M897" s="160"/>
      <c r="N897" s="160"/>
      <c r="O897" s="160"/>
      <c r="P897" s="156"/>
      <c r="Q897" s="147"/>
      <c r="R897" s="139">
        <f t="shared" si="28"/>
        <v>0</v>
      </c>
    </row>
    <row r="898" spans="1:18" ht="15.75">
      <c r="A898" s="157" t="str">
        <f t="shared" si="29"/>
        <v/>
      </c>
      <c r="B898" s="149"/>
      <c r="C898" s="150"/>
      <c r="D898" s="151"/>
      <c r="E898" s="159"/>
      <c r="F898" s="153"/>
      <c r="G898" s="154"/>
      <c r="H898" s="155"/>
      <c r="I898" s="155"/>
      <c r="J898" s="155"/>
      <c r="K898" s="155"/>
      <c r="L898" s="155"/>
      <c r="M898" s="160"/>
      <c r="N898" s="160"/>
      <c r="O898" s="160"/>
      <c r="P898" s="156"/>
      <c r="Q898" s="147"/>
      <c r="R898" s="139">
        <f t="shared" si="28"/>
        <v>0</v>
      </c>
    </row>
    <row r="899" spans="1:18" ht="15.75">
      <c r="A899" s="157" t="str">
        <f t="shared" si="29"/>
        <v/>
      </c>
      <c r="B899" s="149"/>
      <c r="C899" s="150"/>
      <c r="D899" s="151"/>
      <c r="E899" s="159"/>
      <c r="F899" s="153"/>
      <c r="G899" s="154"/>
      <c r="H899" s="155"/>
      <c r="I899" s="155"/>
      <c r="J899" s="155"/>
      <c r="K899" s="155"/>
      <c r="L899" s="155"/>
      <c r="M899" s="160"/>
      <c r="N899" s="160"/>
      <c r="O899" s="160"/>
      <c r="P899" s="156"/>
      <c r="Q899" s="147"/>
      <c r="R899" s="139">
        <f t="shared" si="28"/>
        <v>0</v>
      </c>
    </row>
    <row r="900" spans="1:18" ht="15.75">
      <c r="A900" s="157" t="str">
        <f t="shared" si="29"/>
        <v/>
      </c>
      <c r="B900" s="149"/>
      <c r="C900" s="150"/>
      <c r="D900" s="151"/>
      <c r="E900" s="159"/>
      <c r="F900" s="153"/>
      <c r="G900" s="154"/>
      <c r="H900" s="155"/>
      <c r="I900" s="155"/>
      <c r="J900" s="155"/>
      <c r="K900" s="155"/>
      <c r="L900" s="155"/>
      <c r="M900" s="160"/>
      <c r="N900" s="160"/>
      <c r="O900" s="160"/>
      <c r="P900" s="156"/>
      <c r="Q900" s="147"/>
      <c r="R900" s="139">
        <f t="shared" si="28"/>
        <v>0</v>
      </c>
    </row>
    <row r="901" spans="1:18" ht="15.75">
      <c r="A901" s="157" t="str">
        <f t="shared" si="29"/>
        <v/>
      </c>
      <c r="B901" s="149"/>
      <c r="C901" s="150"/>
      <c r="D901" s="151"/>
      <c r="E901" s="159"/>
      <c r="F901" s="153"/>
      <c r="G901" s="154"/>
      <c r="H901" s="155"/>
      <c r="I901" s="155"/>
      <c r="J901" s="155"/>
      <c r="K901" s="155"/>
      <c r="L901" s="155"/>
      <c r="M901" s="160"/>
      <c r="N901" s="160"/>
      <c r="O901" s="160"/>
      <c r="P901" s="156"/>
      <c r="Q901" s="147"/>
      <c r="R901" s="139">
        <f t="shared" si="28"/>
        <v>0</v>
      </c>
    </row>
    <row r="902" spans="1:18" ht="15.75">
      <c r="A902" s="157" t="str">
        <f t="shared" si="29"/>
        <v/>
      </c>
      <c r="B902" s="149"/>
      <c r="C902" s="150"/>
      <c r="D902" s="151"/>
      <c r="E902" s="159"/>
      <c r="F902" s="153"/>
      <c r="G902" s="154"/>
      <c r="H902" s="155"/>
      <c r="I902" s="155"/>
      <c r="J902" s="155"/>
      <c r="K902" s="155"/>
      <c r="L902" s="155"/>
      <c r="M902" s="160"/>
      <c r="N902" s="160"/>
      <c r="O902" s="160"/>
      <c r="P902" s="156"/>
      <c r="Q902" s="147"/>
      <c r="R902" s="139">
        <f t="shared" si="28"/>
        <v>0</v>
      </c>
    </row>
    <row r="903" spans="1:18" ht="15.75">
      <c r="A903" s="157" t="str">
        <f t="shared" si="29"/>
        <v/>
      </c>
      <c r="B903" s="149"/>
      <c r="C903" s="150"/>
      <c r="D903" s="151"/>
      <c r="E903" s="159"/>
      <c r="F903" s="153"/>
      <c r="G903" s="154"/>
      <c r="H903" s="155"/>
      <c r="I903" s="155"/>
      <c r="J903" s="155"/>
      <c r="K903" s="155"/>
      <c r="L903" s="155"/>
      <c r="M903" s="160"/>
      <c r="N903" s="160"/>
      <c r="O903" s="160"/>
      <c r="P903" s="156"/>
      <c r="Q903" s="147"/>
      <c r="R903" s="139">
        <f t="shared" si="28"/>
        <v>0</v>
      </c>
    </row>
    <row r="904" spans="1:18" ht="15.75">
      <c r="A904" s="157" t="str">
        <f t="shared" si="29"/>
        <v/>
      </c>
      <c r="B904" s="149"/>
      <c r="C904" s="150"/>
      <c r="D904" s="151"/>
      <c r="E904" s="159"/>
      <c r="F904" s="153"/>
      <c r="G904" s="154"/>
      <c r="H904" s="155"/>
      <c r="I904" s="155"/>
      <c r="J904" s="155"/>
      <c r="K904" s="155"/>
      <c r="L904" s="155"/>
      <c r="M904" s="160"/>
      <c r="N904" s="160"/>
      <c r="O904" s="160"/>
      <c r="P904" s="156"/>
      <c r="Q904" s="147"/>
      <c r="R904" s="139">
        <f t="shared" si="28"/>
        <v>0</v>
      </c>
    </row>
    <row r="905" spans="1:18" ht="15.75">
      <c r="A905" s="157" t="str">
        <f t="shared" si="29"/>
        <v/>
      </c>
      <c r="B905" s="149"/>
      <c r="C905" s="150"/>
      <c r="D905" s="151"/>
      <c r="E905" s="159"/>
      <c r="F905" s="153"/>
      <c r="G905" s="154"/>
      <c r="H905" s="155"/>
      <c r="I905" s="155"/>
      <c r="J905" s="155"/>
      <c r="K905" s="155"/>
      <c r="L905" s="155"/>
      <c r="M905" s="160"/>
      <c r="N905" s="160"/>
      <c r="O905" s="160"/>
      <c r="P905" s="156"/>
      <c r="Q905" s="147"/>
      <c r="R905" s="139">
        <f t="shared" si="28"/>
        <v>0</v>
      </c>
    </row>
    <row r="906" spans="1:18" ht="15.75">
      <c r="A906" s="157" t="str">
        <f t="shared" si="29"/>
        <v/>
      </c>
      <c r="B906" s="149"/>
      <c r="C906" s="150"/>
      <c r="D906" s="151"/>
      <c r="E906" s="159"/>
      <c r="F906" s="153"/>
      <c r="G906" s="154"/>
      <c r="H906" s="155"/>
      <c r="I906" s="155"/>
      <c r="J906" s="155"/>
      <c r="K906" s="155"/>
      <c r="L906" s="155"/>
      <c r="M906" s="160"/>
      <c r="N906" s="160"/>
      <c r="O906" s="160"/>
      <c r="P906" s="156"/>
      <c r="Q906" s="147"/>
      <c r="R906" s="139">
        <f t="shared" si="28"/>
        <v>0</v>
      </c>
    </row>
    <row r="907" spans="1:18" ht="15.75">
      <c r="A907" s="157" t="str">
        <f t="shared" si="29"/>
        <v/>
      </c>
      <c r="B907" s="149"/>
      <c r="C907" s="150"/>
      <c r="D907" s="151"/>
      <c r="E907" s="159"/>
      <c r="F907" s="153"/>
      <c r="G907" s="154"/>
      <c r="H907" s="155"/>
      <c r="I907" s="155"/>
      <c r="J907" s="155"/>
      <c r="K907" s="155"/>
      <c r="L907" s="155"/>
      <c r="M907" s="160"/>
      <c r="N907" s="160"/>
      <c r="O907" s="160"/>
      <c r="P907" s="156"/>
      <c r="Q907" s="147"/>
      <c r="R907" s="139">
        <f t="shared" si="28"/>
        <v>0</v>
      </c>
    </row>
    <row r="908" spans="1:18" ht="15.75">
      <c r="A908" s="157" t="str">
        <f t="shared" si="29"/>
        <v/>
      </c>
      <c r="B908" s="149"/>
      <c r="C908" s="150"/>
      <c r="D908" s="151"/>
      <c r="E908" s="159"/>
      <c r="F908" s="153"/>
      <c r="G908" s="154"/>
      <c r="H908" s="155"/>
      <c r="I908" s="155"/>
      <c r="J908" s="155"/>
      <c r="K908" s="155"/>
      <c r="L908" s="155"/>
      <c r="M908" s="160"/>
      <c r="N908" s="160"/>
      <c r="O908" s="160"/>
      <c r="P908" s="156"/>
      <c r="Q908" s="147"/>
      <c r="R908" s="139">
        <f t="shared" si="28"/>
        <v>0</v>
      </c>
    </row>
    <row r="909" spans="1:18" ht="15.75">
      <c r="A909" s="157" t="str">
        <f t="shared" si="29"/>
        <v/>
      </c>
      <c r="B909" s="149"/>
      <c r="C909" s="150"/>
      <c r="D909" s="151"/>
      <c r="E909" s="159"/>
      <c r="F909" s="153"/>
      <c r="G909" s="154"/>
      <c r="H909" s="155"/>
      <c r="I909" s="155"/>
      <c r="J909" s="155"/>
      <c r="K909" s="155"/>
      <c r="L909" s="155"/>
      <c r="M909" s="160"/>
      <c r="N909" s="160"/>
      <c r="O909" s="160"/>
      <c r="P909" s="156"/>
      <c r="Q909" s="147"/>
      <c r="R909" s="139">
        <f t="shared" si="28"/>
        <v>0</v>
      </c>
    </row>
    <row r="910" spans="1:18" ht="15.75">
      <c r="A910" s="157" t="str">
        <f t="shared" si="29"/>
        <v/>
      </c>
      <c r="B910" s="149"/>
      <c r="C910" s="150"/>
      <c r="D910" s="151"/>
      <c r="E910" s="159"/>
      <c r="F910" s="153"/>
      <c r="G910" s="154"/>
      <c r="H910" s="155"/>
      <c r="I910" s="155"/>
      <c r="J910" s="155"/>
      <c r="K910" s="155"/>
      <c r="L910" s="155"/>
      <c r="M910" s="160"/>
      <c r="N910" s="160"/>
      <c r="O910" s="160"/>
      <c r="P910" s="156"/>
      <c r="Q910" s="147"/>
      <c r="R910" s="139">
        <f t="shared" si="28"/>
        <v>0</v>
      </c>
    </row>
    <row r="911" spans="1:18" ht="15.75">
      <c r="A911" s="157" t="str">
        <f t="shared" si="29"/>
        <v/>
      </c>
      <c r="B911" s="149"/>
      <c r="C911" s="150"/>
      <c r="D911" s="151"/>
      <c r="E911" s="159"/>
      <c r="F911" s="153"/>
      <c r="G911" s="154"/>
      <c r="H911" s="155"/>
      <c r="I911" s="155"/>
      <c r="J911" s="155"/>
      <c r="K911" s="155"/>
      <c r="L911" s="155"/>
      <c r="M911" s="160"/>
      <c r="N911" s="160"/>
      <c r="O911" s="160"/>
      <c r="P911" s="156"/>
      <c r="Q911" s="147"/>
      <c r="R911" s="139">
        <f t="shared" si="28"/>
        <v>0</v>
      </c>
    </row>
    <row r="912" spans="1:18" ht="15.75">
      <c r="A912" s="157" t="str">
        <f t="shared" si="29"/>
        <v/>
      </c>
      <c r="B912" s="149"/>
      <c r="C912" s="150"/>
      <c r="D912" s="151"/>
      <c r="E912" s="159"/>
      <c r="F912" s="153"/>
      <c r="G912" s="154"/>
      <c r="H912" s="155"/>
      <c r="I912" s="155"/>
      <c r="J912" s="155"/>
      <c r="K912" s="155"/>
      <c r="L912" s="155"/>
      <c r="M912" s="160"/>
      <c r="N912" s="160"/>
      <c r="O912" s="160"/>
      <c r="P912" s="156"/>
      <c r="Q912" s="147"/>
      <c r="R912" s="139">
        <f t="shared" si="28"/>
        <v>0</v>
      </c>
    </row>
    <row r="913" spans="1:18" ht="15.75">
      <c r="A913" s="157" t="str">
        <f t="shared" si="29"/>
        <v/>
      </c>
      <c r="B913" s="149"/>
      <c r="C913" s="150"/>
      <c r="D913" s="151"/>
      <c r="E913" s="159"/>
      <c r="F913" s="153"/>
      <c r="G913" s="154"/>
      <c r="H913" s="155"/>
      <c r="I913" s="155"/>
      <c r="J913" s="155"/>
      <c r="K913" s="155"/>
      <c r="L913" s="155"/>
      <c r="M913" s="160"/>
      <c r="N913" s="160"/>
      <c r="O913" s="160"/>
      <c r="P913" s="156"/>
      <c r="Q913" s="147"/>
      <c r="R913" s="139">
        <f t="shared" si="28"/>
        <v>0</v>
      </c>
    </row>
    <row r="914" spans="1:18" ht="15.75">
      <c r="A914" s="157" t="str">
        <f t="shared" si="29"/>
        <v/>
      </c>
      <c r="B914" s="149"/>
      <c r="C914" s="150"/>
      <c r="D914" s="151"/>
      <c r="E914" s="159"/>
      <c r="F914" s="153"/>
      <c r="G914" s="154"/>
      <c r="H914" s="155"/>
      <c r="I914" s="155"/>
      <c r="J914" s="155"/>
      <c r="K914" s="155"/>
      <c r="L914" s="155"/>
      <c r="M914" s="160"/>
      <c r="N914" s="160"/>
      <c r="O914" s="160"/>
      <c r="P914" s="156"/>
      <c r="Q914" s="147"/>
      <c r="R914" s="139">
        <f t="shared" si="28"/>
        <v>0</v>
      </c>
    </row>
    <row r="915" spans="1:18" ht="15.75">
      <c r="A915" s="157" t="str">
        <f t="shared" si="29"/>
        <v/>
      </c>
      <c r="B915" s="149"/>
      <c r="C915" s="150"/>
      <c r="D915" s="151"/>
      <c r="E915" s="159"/>
      <c r="F915" s="153"/>
      <c r="G915" s="154"/>
      <c r="H915" s="155"/>
      <c r="I915" s="155"/>
      <c r="J915" s="155"/>
      <c r="K915" s="155"/>
      <c r="L915" s="155"/>
      <c r="M915" s="160"/>
      <c r="N915" s="160"/>
      <c r="O915" s="160"/>
      <c r="P915" s="156"/>
      <c r="Q915" s="147"/>
      <c r="R915" s="139">
        <f t="shared" si="28"/>
        <v>0</v>
      </c>
    </row>
    <row r="916" spans="1:18" ht="15.75">
      <c r="A916" s="157" t="str">
        <f t="shared" si="29"/>
        <v/>
      </c>
      <c r="B916" s="149"/>
      <c r="C916" s="150"/>
      <c r="D916" s="151"/>
      <c r="E916" s="159"/>
      <c r="F916" s="153"/>
      <c r="G916" s="154"/>
      <c r="H916" s="155"/>
      <c r="I916" s="155"/>
      <c r="J916" s="155"/>
      <c r="K916" s="155"/>
      <c r="L916" s="155"/>
      <c r="M916" s="160"/>
      <c r="N916" s="160"/>
      <c r="O916" s="160"/>
      <c r="P916" s="156"/>
      <c r="Q916" s="147"/>
      <c r="R916" s="139">
        <f t="shared" si="28"/>
        <v>0</v>
      </c>
    </row>
    <row r="917" spans="1:18" ht="15.75">
      <c r="A917" s="157" t="str">
        <f t="shared" si="29"/>
        <v/>
      </c>
      <c r="B917" s="149"/>
      <c r="C917" s="150"/>
      <c r="D917" s="151"/>
      <c r="E917" s="159"/>
      <c r="F917" s="153"/>
      <c r="G917" s="154"/>
      <c r="H917" s="155"/>
      <c r="I917" s="155"/>
      <c r="J917" s="155"/>
      <c r="K917" s="155"/>
      <c r="L917" s="155"/>
      <c r="M917" s="160"/>
      <c r="N917" s="160"/>
      <c r="O917" s="160"/>
      <c r="P917" s="156"/>
      <c r="Q917" s="147"/>
      <c r="R917" s="139">
        <f t="shared" si="28"/>
        <v>0</v>
      </c>
    </row>
    <row r="918" spans="1:18" ht="15.75">
      <c r="A918" s="157" t="str">
        <f t="shared" si="29"/>
        <v/>
      </c>
      <c r="B918" s="149"/>
      <c r="C918" s="150"/>
      <c r="D918" s="151"/>
      <c r="E918" s="159"/>
      <c r="F918" s="153"/>
      <c r="G918" s="154"/>
      <c r="H918" s="155"/>
      <c r="I918" s="155"/>
      <c r="J918" s="155"/>
      <c r="K918" s="155"/>
      <c r="L918" s="155"/>
      <c r="M918" s="160"/>
      <c r="N918" s="160"/>
      <c r="O918" s="160"/>
      <c r="P918" s="156"/>
      <c r="Q918" s="147"/>
      <c r="R918" s="139">
        <f t="shared" si="28"/>
        <v>0</v>
      </c>
    </row>
    <row r="919" spans="1:18" ht="15.75">
      <c r="A919" s="157" t="str">
        <f t="shared" si="29"/>
        <v/>
      </c>
      <c r="B919" s="149"/>
      <c r="C919" s="150"/>
      <c r="D919" s="151"/>
      <c r="E919" s="159"/>
      <c r="F919" s="153"/>
      <c r="G919" s="154"/>
      <c r="H919" s="155"/>
      <c r="I919" s="155"/>
      <c r="J919" s="155"/>
      <c r="K919" s="155"/>
      <c r="L919" s="155"/>
      <c r="M919" s="160"/>
      <c r="N919" s="160"/>
      <c r="O919" s="160"/>
      <c r="P919" s="156"/>
      <c r="Q919" s="147"/>
      <c r="R919" s="139">
        <f t="shared" si="28"/>
        <v>0</v>
      </c>
    </row>
    <row r="920" spans="1:18" ht="15.75">
      <c r="A920" s="157" t="str">
        <f t="shared" si="29"/>
        <v/>
      </c>
      <c r="B920" s="149"/>
      <c r="C920" s="150"/>
      <c r="D920" s="151"/>
      <c r="E920" s="159"/>
      <c r="F920" s="153"/>
      <c r="G920" s="154"/>
      <c r="H920" s="155"/>
      <c r="I920" s="155"/>
      <c r="J920" s="155"/>
      <c r="K920" s="155"/>
      <c r="L920" s="155"/>
      <c r="M920" s="160"/>
      <c r="N920" s="160"/>
      <c r="O920" s="160"/>
      <c r="P920" s="156"/>
      <c r="Q920" s="147"/>
      <c r="R920" s="139">
        <f t="shared" si="28"/>
        <v>0</v>
      </c>
    </row>
    <row r="921" spans="1:18" ht="15.75">
      <c r="A921" s="157" t="str">
        <f t="shared" si="29"/>
        <v/>
      </c>
      <c r="B921" s="149"/>
      <c r="C921" s="150"/>
      <c r="D921" s="151"/>
      <c r="E921" s="159"/>
      <c r="F921" s="153"/>
      <c r="G921" s="154"/>
      <c r="H921" s="155"/>
      <c r="I921" s="155"/>
      <c r="J921" s="155"/>
      <c r="K921" s="155"/>
      <c r="L921" s="155"/>
      <c r="M921" s="160"/>
      <c r="N921" s="160"/>
      <c r="O921" s="160"/>
      <c r="P921" s="156"/>
      <c r="Q921" s="147"/>
      <c r="R921" s="139">
        <f t="shared" si="28"/>
        <v>0</v>
      </c>
    </row>
    <row r="922" spans="1:18" ht="15.75">
      <c r="A922" s="157" t="str">
        <f t="shared" si="29"/>
        <v/>
      </c>
      <c r="B922" s="149"/>
      <c r="C922" s="150"/>
      <c r="D922" s="151"/>
      <c r="E922" s="159"/>
      <c r="F922" s="153"/>
      <c r="G922" s="154"/>
      <c r="H922" s="155"/>
      <c r="I922" s="155"/>
      <c r="J922" s="155"/>
      <c r="K922" s="155"/>
      <c r="L922" s="155"/>
      <c r="M922" s="160"/>
      <c r="N922" s="160"/>
      <c r="O922" s="160"/>
      <c r="P922" s="156"/>
      <c r="Q922" s="147"/>
      <c r="R922" s="139">
        <f t="shared" si="28"/>
        <v>0</v>
      </c>
    </row>
    <row r="923" spans="1:18" ht="15.75">
      <c r="A923" s="157" t="str">
        <f t="shared" si="29"/>
        <v/>
      </c>
      <c r="B923" s="149"/>
      <c r="C923" s="150"/>
      <c r="D923" s="151"/>
      <c r="E923" s="159"/>
      <c r="F923" s="153"/>
      <c r="G923" s="154"/>
      <c r="H923" s="155"/>
      <c r="I923" s="155"/>
      <c r="J923" s="155"/>
      <c r="K923" s="155"/>
      <c r="L923" s="155"/>
      <c r="M923" s="160"/>
      <c r="N923" s="160"/>
      <c r="O923" s="160"/>
      <c r="P923" s="156"/>
      <c r="Q923" s="147"/>
      <c r="R923" s="139">
        <f t="shared" si="28"/>
        <v>0</v>
      </c>
    </row>
    <row r="924" spans="1:18" ht="15.75">
      <c r="A924" s="157" t="str">
        <f t="shared" si="29"/>
        <v/>
      </c>
      <c r="B924" s="149"/>
      <c r="C924" s="150"/>
      <c r="D924" s="151"/>
      <c r="E924" s="159"/>
      <c r="F924" s="153"/>
      <c r="G924" s="154"/>
      <c r="H924" s="155"/>
      <c r="I924" s="155"/>
      <c r="J924" s="155"/>
      <c r="K924" s="155"/>
      <c r="L924" s="155"/>
      <c r="M924" s="160"/>
      <c r="N924" s="160"/>
      <c r="O924" s="160"/>
      <c r="P924" s="156"/>
      <c r="Q924" s="147"/>
      <c r="R924" s="139">
        <f t="shared" si="28"/>
        <v>0</v>
      </c>
    </row>
    <row r="925" spans="1:18" ht="15.75">
      <c r="A925" s="157" t="str">
        <f t="shared" si="29"/>
        <v/>
      </c>
      <c r="B925" s="149"/>
      <c r="C925" s="150"/>
      <c r="D925" s="151"/>
      <c r="E925" s="159"/>
      <c r="F925" s="153"/>
      <c r="G925" s="154"/>
      <c r="H925" s="155"/>
      <c r="I925" s="155"/>
      <c r="J925" s="155"/>
      <c r="K925" s="155"/>
      <c r="L925" s="155"/>
      <c r="M925" s="160"/>
      <c r="N925" s="160"/>
      <c r="O925" s="160"/>
      <c r="P925" s="156"/>
      <c r="Q925" s="147"/>
      <c r="R925" s="139">
        <f t="shared" si="28"/>
        <v>0</v>
      </c>
    </row>
    <row r="926" spans="1:18" ht="15.75">
      <c r="A926" s="157" t="str">
        <f t="shared" si="29"/>
        <v/>
      </c>
      <c r="B926" s="149"/>
      <c r="C926" s="150"/>
      <c r="D926" s="151"/>
      <c r="E926" s="159"/>
      <c r="F926" s="153"/>
      <c r="G926" s="154"/>
      <c r="H926" s="155"/>
      <c r="I926" s="155"/>
      <c r="J926" s="155"/>
      <c r="K926" s="155"/>
      <c r="L926" s="155"/>
      <c r="M926" s="160"/>
      <c r="N926" s="160"/>
      <c r="O926" s="160"/>
      <c r="P926" s="156"/>
      <c r="Q926" s="147"/>
      <c r="R926" s="139">
        <f t="shared" si="28"/>
        <v>0</v>
      </c>
    </row>
    <row r="927" spans="1:18" ht="15.75">
      <c r="A927" s="157" t="str">
        <f t="shared" si="29"/>
        <v/>
      </c>
      <c r="B927" s="149"/>
      <c r="C927" s="150"/>
      <c r="D927" s="151"/>
      <c r="E927" s="159"/>
      <c r="F927" s="153"/>
      <c r="G927" s="154"/>
      <c r="H927" s="155"/>
      <c r="I927" s="155"/>
      <c r="J927" s="155"/>
      <c r="K927" s="155"/>
      <c r="L927" s="155"/>
      <c r="M927" s="160"/>
      <c r="N927" s="160"/>
      <c r="O927" s="160"/>
      <c r="P927" s="156"/>
      <c r="Q927" s="147"/>
      <c r="R927" s="139">
        <f t="shared" si="28"/>
        <v>0</v>
      </c>
    </row>
    <row r="928" spans="1:18" ht="15.75">
      <c r="A928" s="157" t="str">
        <f t="shared" si="29"/>
        <v/>
      </c>
      <c r="B928" s="149"/>
      <c r="C928" s="150"/>
      <c r="D928" s="151"/>
      <c r="E928" s="159"/>
      <c r="F928" s="153"/>
      <c r="G928" s="154"/>
      <c r="H928" s="155"/>
      <c r="I928" s="155"/>
      <c r="J928" s="155"/>
      <c r="K928" s="155"/>
      <c r="L928" s="155"/>
      <c r="M928" s="160"/>
      <c r="N928" s="160"/>
      <c r="O928" s="160"/>
      <c r="P928" s="156"/>
      <c r="Q928" s="147"/>
      <c r="R928" s="139">
        <f t="shared" si="28"/>
        <v>0</v>
      </c>
    </row>
    <row r="929" spans="1:18" ht="15.75">
      <c r="A929" s="157" t="str">
        <f t="shared" si="29"/>
        <v/>
      </c>
      <c r="B929" s="149"/>
      <c r="C929" s="150"/>
      <c r="D929" s="151"/>
      <c r="E929" s="159"/>
      <c r="F929" s="153"/>
      <c r="G929" s="154"/>
      <c r="H929" s="155"/>
      <c r="I929" s="155"/>
      <c r="J929" s="155"/>
      <c r="K929" s="155"/>
      <c r="L929" s="155"/>
      <c r="M929" s="160"/>
      <c r="N929" s="160"/>
      <c r="O929" s="160"/>
      <c r="P929" s="156"/>
      <c r="Q929" s="147"/>
      <c r="R929" s="139">
        <f t="shared" si="28"/>
        <v>0</v>
      </c>
    </row>
    <row r="930" spans="1:18" ht="15.75">
      <c r="A930" s="157" t="str">
        <f t="shared" si="29"/>
        <v/>
      </c>
      <c r="B930" s="149"/>
      <c r="C930" s="150"/>
      <c r="D930" s="151"/>
      <c r="E930" s="159"/>
      <c r="F930" s="153"/>
      <c r="G930" s="154"/>
      <c r="H930" s="155"/>
      <c r="I930" s="155"/>
      <c r="J930" s="155"/>
      <c r="K930" s="155"/>
      <c r="L930" s="155"/>
      <c r="M930" s="160"/>
      <c r="N930" s="160"/>
      <c r="O930" s="160"/>
      <c r="P930" s="156"/>
      <c r="Q930" s="147"/>
      <c r="R930" s="139">
        <f t="shared" si="28"/>
        <v>0</v>
      </c>
    </row>
    <row r="931" spans="1:18" ht="15.75">
      <c r="A931" s="157" t="str">
        <f t="shared" si="29"/>
        <v/>
      </c>
      <c r="B931" s="149"/>
      <c r="C931" s="150"/>
      <c r="D931" s="151"/>
      <c r="E931" s="159"/>
      <c r="F931" s="153"/>
      <c r="G931" s="154"/>
      <c r="H931" s="155"/>
      <c r="I931" s="155"/>
      <c r="J931" s="155"/>
      <c r="K931" s="155"/>
      <c r="L931" s="155"/>
      <c r="M931" s="160"/>
      <c r="N931" s="160"/>
      <c r="O931" s="160"/>
      <c r="P931" s="156"/>
      <c r="Q931" s="147"/>
      <c r="R931" s="139">
        <f t="shared" si="28"/>
        <v>0</v>
      </c>
    </row>
    <row r="932" spans="1:18" ht="15.75">
      <c r="A932" s="157" t="str">
        <f t="shared" si="29"/>
        <v/>
      </c>
      <c r="B932" s="149"/>
      <c r="C932" s="150"/>
      <c r="D932" s="151"/>
      <c r="E932" s="159"/>
      <c r="F932" s="153"/>
      <c r="G932" s="154"/>
      <c r="H932" s="155"/>
      <c r="I932" s="155"/>
      <c r="J932" s="155"/>
      <c r="K932" s="155"/>
      <c r="L932" s="155"/>
      <c r="M932" s="160"/>
      <c r="N932" s="160"/>
      <c r="O932" s="160"/>
      <c r="P932" s="156"/>
      <c r="Q932" s="147"/>
      <c r="R932" s="139">
        <f t="shared" si="28"/>
        <v>0</v>
      </c>
    </row>
    <row r="933" spans="1:18" ht="15.75">
      <c r="A933" s="157" t="str">
        <f t="shared" si="29"/>
        <v/>
      </c>
      <c r="B933" s="149"/>
      <c r="C933" s="150"/>
      <c r="D933" s="151"/>
      <c r="E933" s="159"/>
      <c r="F933" s="153"/>
      <c r="G933" s="154"/>
      <c r="H933" s="155"/>
      <c r="I933" s="155"/>
      <c r="J933" s="155"/>
      <c r="K933" s="155"/>
      <c r="L933" s="155"/>
      <c r="M933" s="160"/>
      <c r="N933" s="160"/>
      <c r="O933" s="160"/>
      <c r="P933" s="156"/>
      <c r="Q933" s="147"/>
      <c r="R933" s="139">
        <f t="shared" si="28"/>
        <v>0</v>
      </c>
    </row>
    <row r="934" spans="1:18" ht="15.75">
      <c r="A934" s="157" t="str">
        <f t="shared" si="29"/>
        <v/>
      </c>
      <c r="B934" s="149"/>
      <c r="C934" s="150"/>
      <c r="D934" s="151"/>
      <c r="E934" s="159"/>
      <c r="F934" s="153"/>
      <c r="G934" s="154"/>
      <c r="H934" s="155"/>
      <c r="I934" s="155"/>
      <c r="J934" s="155"/>
      <c r="K934" s="155"/>
      <c r="L934" s="155"/>
      <c r="M934" s="160"/>
      <c r="N934" s="160"/>
      <c r="O934" s="160"/>
      <c r="P934" s="156"/>
      <c r="Q934" s="147"/>
      <c r="R934" s="139">
        <f t="shared" si="28"/>
        <v>0</v>
      </c>
    </row>
    <row r="935" spans="1:18" ht="15.75">
      <c r="A935" s="157" t="str">
        <f t="shared" si="29"/>
        <v/>
      </c>
      <c r="B935" s="149"/>
      <c r="C935" s="150"/>
      <c r="D935" s="151"/>
      <c r="E935" s="159"/>
      <c r="F935" s="153"/>
      <c r="G935" s="154"/>
      <c r="H935" s="155"/>
      <c r="I935" s="155"/>
      <c r="J935" s="155"/>
      <c r="K935" s="155"/>
      <c r="L935" s="155"/>
      <c r="M935" s="160"/>
      <c r="N935" s="160"/>
      <c r="O935" s="160"/>
      <c r="P935" s="156"/>
      <c r="Q935" s="147"/>
      <c r="R935" s="139">
        <f t="shared" si="28"/>
        <v>0</v>
      </c>
    </row>
    <row r="936" spans="1:18" ht="15.75">
      <c r="A936" s="157" t="str">
        <f t="shared" si="29"/>
        <v/>
      </c>
      <c r="B936" s="149"/>
      <c r="C936" s="150"/>
      <c r="D936" s="151"/>
      <c r="E936" s="159"/>
      <c r="F936" s="153"/>
      <c r="G936" s="154"/>
      <c r="H936" s="155"/>
      <c r="I936" s="155"/>
      <c r="J936" s="155"/>
      <c r="K936" s="155"/>
      <c r="L936" s="155"/>
      <c r="M936" s="160"/>
      <c r="N936" s="160"/>
      <c r="O936" s="160"/>
      <c r="P936" s="156"/>
      <c r="Q936" s="147"/>
      <c r="R936" s="139">
        <f t="shared" si="28"/>
        <v>0</v>
      </c>
    </row>
    <row r="937" spans="1:18" ht="15.75">
      <c r="A937" s="157" t="str">
        <f t="shared" si="29"/>
        <v/>
      </c>
      <c r="B937" s="149"/>
      <c r="C937" s="150"/>
      <c r="D937" s="151"/>
      <c r="E937" s="159"/>
      <c r="F937" s="153"/>
      <c r="G937" s="154"/>
      <c r="H937" s="155"/>
      <c r="I937" s="155"/>
      <c r="J937" s="155"/>
      <c r="K937" s="155"/>
      <c r="L937" s="155"/>
      <c r="M937" s="160"/>
      <c r="N937" s="160"/>
      <c r="O937" s="160"/>
      <c r="P937" s="156"/>
      <c r="Q937" s="147"/>
      <c r="R937" s="139">
        <f t="shared" si="28"/>
        <v>0</v>
      </c>
    </row>
    <row r="938" spans="1:18" ht="15.75">
      <c r="A938" s="157" t="str">
        <f t="shared" si="29"/>
        <v/>
      </c>
      <c r="B938" s="149"/>
      <c r="C938" s="150"/>
      <c r="D938" s="151"/>
      <c r="E938" s="159"/>
      <c r="F938" s="153"/>
      <c r="G938" s="154"/>
      <c r="H938" s="155"/>
      <c r="I938" s="155"/>
      <c r="J938" s="155"/>
      <c r="K938" s="155"/>
      <c r="L938" s="155"/>
      <c r="M938" s="160"/>
      <c r="N938" s="160"/>
      <c r="O938" s="160"/>
      <c r="P938" s="156"/>
      <c r="Q938" s="147"/>
      <c r="R938" s="139">
        <f t="shared" si="28"/>
        <v>0</v>
      </c>
    </row>
    <row r="939" spans="1:18" ht="15.75">
      <c r="A939" s="157" t="str">
        <f t="shared" si="29"/>
        <v/>
      </c>
      <c r="B939" s="149"/>
      <c r="C939" s="150"/>
      <c r="D939" s="151"/>
      <c r="E939" s="159"/>
      <c r="F939" s="153"/>
      <c r="G939" s="154"/>
      <c r="H939" s="155"/>
      <c r="I939" s="155"/>
      <c r="J939" s="155"/>
      <c r="K939" s="155"/>
      <c r="L939" s="155"/>
      <c r="M939" s="160"/>
      <c r="N939" s="160"/>
      <c r="O939" s="160"/>
      <c r="P939" s="156"/>
      <c r="Q939" s="147"/>
      <c r="R939" s="139">
        <f t="shared" si="28"/>
        <v>0</v>
      </c>
    </row>
    <row r="940" spans="1:18" ht="15.75">
      <c r="A940" s="157" t="str">
        <f t="shared" si="29"/>
        <v/>
      </c>
      <c r="B940" s="149"/>
      <c r="C940" s="150"/>
      <c r="D940" s="151"/>
      <c r="E940" s="159"/>
      <c r="F940" s="153"/>
      <c r="G940" s="154"/>
      <c r="H940" s="155"/>
      <c r="I940" s="155"/>
      <c r="J940" s="155"/>
      <c r="K940" s="155"/>
      <c r="L940" s="155"/>
      <c r="M940" s="160"/>
      <c r="N940" s="160"/>
      <c r="O940" s="160"/>
      <c r="P940" s="156"/>
      <c r="Q940" s="147"/>
      <c r="R940" s="139">
        <f t="shared" si="28"/>
        <v>0</v>
      </c>
    </row>
    <row r="941" spans="1:18" ht="15.75">
      <c r="A941" s="157" t="str">
        <f t="shared" si="29"/>
        <v/>
      </c>
      <c r="B941" s="149"/>
      <c r="C941" s="150"/>
      <c r="D941" s="151"/>
      <c r="E941" s="159"/>
      <c r="F941" s="153"/>
      <c r="G941" s="154"/>
      <c r="H941" s="155"/>
      <c r="I941" s="155"/>
      <c r="J941" s="155"/>
      <c r="K941" s="155"/>
      <c r="L941" s="155"/>
      <c r="M941" s="160"/>
      <c r="N941" s="160"/>
      <c r="O941" s="160"/>
      <c r="P941" s="156"/>
      <c r="Q941" s="147"/>
      <c r="R941" s="139">
        <f t="shared" si="28"/>
        <v>0</v>
      </c>
    </row>
    <row r="942" spans="1:18" ht="15.75">
      <c r="A942" s="157" t="str">
        <f t="shared" si="29"/>
        <v/>
      </c>
      <c r="B942" s="149"/>
      <c r="C942" s="150"/>
      <c r="D942" s="151"/>
      <c r="E942" s="159"/>
      <c r="F942" s="153"/>
      <c r="G942" s="154"/>
      <c r="H942" s="155"/>
      <c r="I942" s="155"/>
      <c r="J942" s="155"/>
      <c r="K942" s="155"/>
      <c r="L942" s="155"/>
      <c r="M942" s="160"/>
      <c r="N942" s="160"/>
      <c r="O942" s="160"/>
      <c r="P942" s="156"/>
      <c r="Q942" s="147"/>
      <c r="R942" s="139">
        <f t="shared" si="28"/>
        <v>0</v>
      </c>
    </row>
    <row r="943" spans="1:18" ht="15.75">
      <c r="A943" s="157" t="str">
        <f t="shared" si="29"/>
        <v/>
      </c>
      <c r="B943" s="149"/>
      <c r="C943" s="150"/>
      <c r="D943" s="151"/>
      <c r="E943" s="159"/>
      <c r="F943" s="153"/>
      <c r="G943" s="154"/>
      <c r="H943" s="155"/>
      <c r="I943" s="155"/>
      <c r="J943" s="155"/>
      <c r="K943" s="155"/>
      <c r="L943" s="155"/>
      <c r="M943" s="160"/>
      <c r="N943" s="160"/>
      <c r="O943" s="160"/>
      <c r="P943" s="156"/>
      <c r="Q943" s="147"/>
      <c r="R943" s="139">
        <f t="shared" si="28"/>
        <v>0</v>
      </c>
    </row>
    <row r="944" spans="1:18" ht="15.75">
      <c r="A944" s="157" t="str">
        <f t="shared" si="29"/>
        <v/>
      </c>
      <c r="B944" s="149"/>
      <c r="C944" s="150"/>
      <c r="D944" s="151"/>
      <c r="E944" s="159"/>
      <c r="F944" s="153"/>
      <c r="G944" s="154"/>
      <c r="H944" s="155"/>
      <c r="I944" s="155"/>
      <c r="J944" s="155"/>
      <c r="K944" s="155"/>
      <c r="L944" s="155"/>
      <c r="M944" s="160"/>
      <c r="N944" s="160"/>
      <c r="O944" s="160"/>
      <c r="P944" s="156"/>
      <c r="Q944" s="147"/>
      <c r="R944" s="139">
        <f t="shared" si="28"/>
        <v>0</v>
      </c>
    </row>
    <row r="945" spans="1:18" ht="15.75">
      <c r="A945" s="157" t="str">
        <f t="shared" si="29"/>
        <v/>
      </c>
      <c r="B945" s="149"/>
      <c r="C945" s="150"/>
      <c r="D945" s="151"/>
      <c r="E945" s="159"/>
      <c r="F945" s="153"/>
      <c r="G945" s="154"/>
      <c r="H945" s="155"/>
      <c r="I945" s="155"/>
      <c r="J945" s="155"/>
      <c r="K945" s="155"/>
      <c r="L945" s="155"/>
      <c r="M945" s="160"/>
      <c r="N945" s="160"/>
      <c r="O945" s="160"/>
      <c r="P945" s="156"/>
      <c r="Q945" s="147"/>
      <c r="R945" s="139">
        <f t="shared" si="28"/>
        <v>0</v>
      </c>
    </row>
    <row r="946" spans="1:18" ht="15.75">
      <c r="A946" s="157" t="str">
        <f t="shared" si="29"/>
        <v/>
      </c>
      <c r="B946" s="149"/>
      <c r="C946" s="150"/>
      <c r="D946" s="151"/>
      <c r="E946" s="159"/>
      <c r="F946" s="153"/>
      <c r="G946" s="154"/>
      <c r="H946" s="155"/>
      <c r="I946" s="155"/>
      <c r="J946" s="155"/>
      <c r="K946" s="155"/>
      <c r="L946" s="155"/>
      <c r="M946" s="160"/>
      <c r="N946" s="160"/>
      <c r="O946" s="160"/>
      <c r="P946" s="156"/>
      <c r="Q946" s="147"/>
      <c r="R946" s="139">
        <f t="shared" si="28"/>
        <v>0</v>
      </c>
    </row>
    <row r="947" spans="1:18" ht="15.75">
      <c r="A947" s="157" t="str">
        <f t="shared" si="29"/>
        <v/>
      </c>
      <c r="B947" s="149"/>
      <c r="C947" s="150"/>
      <c r="D947" s="151"/>
      <c r="E947" s="159"/>
      <c r="F947" s="153"/>
      <c r="G947" s="154"/>
      <c r="H947" s="155"/>
      <c r="I947" s="155"/>
      <c r="J947" s="155"/>
      <c r="K947" s="155"/>
      <c r="L947" s="155"/>
      <c r="M947" s="160"/>
      <c r="N947" s="160"/>
      <c r="O947" s="160"/>
      <c r="P947" s="156"/>
      <c r="Q947" s="147"/>
      <c r="R947" s="139">
        <f t="shared" si="28"/>
        <v>0</v>
      </c>
    </row>
    <row r="948" spans="1:18" ht="15.75">
      <c r="A948" s="157" t="str">
        <f t="shared" si="29"/>
        <v/>
      </c>
      <c r="B948" s="149"/>
      <c r="C948" s="150"/>
      <c r="D948" s="151"/>
      <c r="E948" s="159"/>
      <c r="F948" s="153"/>
      <c r="G948" s="154"/>
      <c r="H948" s="155"/>
      <c r="I948" s="155"/>
      <c r="J948" s="155"/>
      <c r="K948" s="155"/>
      <c r="L948" s="155"/>
      <c r="M948" s="160"/>
      <c r="N948" s="160"/>
      <c r="O948" s="160"/>
      <c r="P948" s="156"/>
      <c r="Q948" s="147"/>
      <c r="R948" s="139">
        <f t="shared" si="28"/>
        <v>0</v>
      </c>
    </row>
    <row r="949" spans="1:18" ht="15.75">
      <c r="A949" s="157" t="str">
        <f t="shared" si="29"/>
        <v/>
      </c>
      <c r="B949" s="149"/>
      <c r="C949" s="150"/>
      <c r="D949" s="151"/>
      <c r="E949" s="159"/>
      <c r="F949" s="153"/>
      <c r="G949" s="154"/>
      <c r="H949" s="155"/>
      <c r="I949" s="155"/>
      <c r="J949" s="155"/>
      <c r="K949" s="155"/>
      <c r="L949" s="155"/>
      <c r="M949" s="160"/>
      <c r="N949" s="160"/>
      <c r="O949" s="160"/>
      <c r="P949" s="156"/>
      <c r="Q949" s="147"/>
      <c r="R949" s="139">
        <f t="shared" ref="R949:R1012" si="30">SUM(G949:P949)</f>
        <v>0</v>
      </c>
    </row>
    <row r="950" spans="1:18" ht="15.75">
      <c r="A950" s="157" t="str">
        <f t="shared" si="29"/>
        <v/>
      </c>
      <c r="B950" s="149"/>
      <c r="C950" s="150"/>
      <c r="D950" s="151"/>
      <c r="E950" s="159"/>
      <c r="F950" s="153"/>
      <c r="G950" s="154"/>
      <c r="H950" s="155"/>
      <c r="I950" s="155"/>
      <c r="J950" s="155"/>
      <c r="K950" s="155"/>
      <c r="L950" s="155"/>
      <c r="M950" s="160"/>
      <c r="N950" s="160"/>
      <c r="O950" s="160"/>
      <c r="P950" s="156"/>
      <c r="Q950" s="147"/>
      <c r="R950" s="139">
        <f t="shared" si="30"/>
        <v>0</v>
      </c>
    </row>
    <row r="951" spans="1:18" ht="15.75">
      <c r="A951" s="157" t="str">
        <f t="shared" si="29"/>
        <v/>
      </c>
      <c r="B951" s="149"/>
      <c r="C951" s="150"/>
      <c r="D951" s="151"/>
      <c r="E951" s="159"/>
      <c r="F951" s="153"/>
      <c r="G951" s="154"/>
      <c r="H951" s="155"/>
      <c r="I951" s="155"/>
      <c r="J951" s="155"/>
      <c r="K951" s="155"/>
      <c r="L951" s="155"/>
      <c r="M951" s="160"/>
      <c r="N951" s="160"/>
      <c r="O951" s="160"/>
      <c r="P951" s="156"/>
      <c r="Q951" s="147"/>
      <c r="R951" s="139">
        <f t="shared" si="30"/>
        <v>0</v>
      </c>
    </row>
    <row r="952" spans="1:18" ht="15.75">
      <c r="A952" s="157" t="str">
        <f t="shared" si="29"/>
        <v/>
      </c>
      <c r="B952" s="149"/>
      <c r="C952" s="150"/>
      <c r="D952" s="151"/>
      <c r="E952" s="159"/>
      <c r="F952" s="153"/>
      <c r="G952" s="154"/>
      <c r="H952" s="155"/>
      <c r="I952" s="155"/>
      <c r="J952" s="155"/>
      <c r="K952" s="155"/>
      <c r="L952" s="155"/>
      <c r="M952" s="160"/>
      <c r="N952" s="160"/>
      <c r="O952" s="160"/>
      <c r="P952" s="156"/>
      <c r="Q952" s="147"/>
      <c r="R952" s="139">
        <f t="shared" si="30"/>
        <v>0</v>
      </c>
    </row>
    <row r="953" spans="1:18" ht="15.75">
      <c r="A953" s="157" t="str">
        <f t="shared" si="29"/>
        <v/>
      </c>
      <c r="B953" s="149"/>
      <c r="C953" s="150"/>
      <c r="D953" s="151"/>
      <c r="E953" s="159"/>
      <c r="F953" s="153"/>
      <c r="G953" s="154"/>
      <c r="H953" s="155"/>
      <c r="I953" s="155"/>
      <c r="J953" s="155"/>
      <c r="K953" s="155"/>
      <c r="L953" s="155"/>
      <c r="M953" s="160"/>
      <c r="N953" s="160"/>
      <c r="O953" s="160"/>
      <c r="P953" s="156"/>
      <c r="Q953" s="147"/>
      <c r="R953" s="139">
        <f t="shared" si="30"/>
        <v>0</v>
      </c>
    </row>
    <row r="954" spans="1:18" ht="15.75">
      <c r="A954" s="157" t="str">
        <f t="shared" ref="A954:A1017" si="31">CONCATENATE(B954,F954)</f>
        <v/>
      </c>
      <c r="B954" s="149"/>
      <c r="C954" s="150"/>
      <c r="D954" s="151"/>
      <c r="E954" s="159"/>
      <c r="F954" s="153"/>
      <c r="G954" s="154"/>
      <c r="H954" s="155"/>
      <c r="I954" s="155"/>
      <c r="J954" s="155"/>
      <c r="K954" s="155"/>
      <c r="L954" s="155"/>
      <c r="M954" s="160"/>
      <c r="N954" s="160"/>
      <c r="O954" s="160"/>
      <c r="P954" s="156"/>
      <c r="Q954" s="147"/>
      <c r="R954" s="139">
        <f t="shared" si="30"/>
        <v>0</v>
      </c>
    </row>
    <row r="955" spans="1:18" ht="15.75">
      <c r="A955" s="157" t="str">
        <f t="shared" si="31"/>
        <v/>
      </c>
      <c r="B955" s="149"/>
      <c r="C955" s="150"/>
      <c r="D955" s="151"/>
      <c r="E955" s="159"/>
      <c r="F955" s="153"/>
      <c r="G955" s="154"/>
      <c r="H955" s="155"/>
      <c r="I955" s="155"/>
      <c r="J955" s="155"/>
      <c r="K955" s="155"/>
      <c r="L955" s="155"/>
      <c r="M955" s="160"/>
      <c r="N955" s="160"/>
      <c r="O955" s="160"/>
      <c r="P955" s="156"/>
      <c r="Q955" s="147"/>
      <c r="R955" s="139">
        <f t="shared" si="30"/>
        <v>0</v>
      </c>
    </row>
    <row r="956" spans="1:18" ht="15.75">
      <c r="A956" s="157" t="str">
        <f t="shared" si="31"/>
        <v/>
      </c>
      <c r="B956" s="149"/>
      <c r="C956" s="150"/>
      <c r="D956" s="151"/>
      <c r="E956" s="159"/>
      <c r="F956" s="153"/>
      <c r="G956" s="154"/>
      <c r="H956" s="155"/>
      <c r="I956" s="155"/>
      <c r="J956" s="155"/>
      <c r="K956" s="155"/>
      <c r="L956" s="155"/>
      <c r="M956" s="160"/>
      <c r="N956" s="160"/>
      <c r="O956" s="160"/>
      <c r="P956" s="156"/>
      <c r="Q956" s="147"/>
      <c r="R956" s="139">
        <f t="shared" si="30"/>
        <v>0</v>
      </c>
    </row>
    <row r="957" spans="1:18" ht="15.75">
      <c r="A957" s="157" t="str">
        <f t="shared" si="31"/>
        <v/>
      </c>
      <c r="B957" s="149"/>
      <c r="C957" s="150"/>
      <c r="D957" s="151"/>
      <c r="E957" s="159"/>
      <c r="F957" s="153"/>
      <c r="G957" s="154"/>
      <c r="H957" s="155"/>
      <c r="I957" s="155"/>
      <c r="J957" s="155"/>
      <c r="K957" s="155"/>
      <c r="L957" s="155"/>
      <c r="M957" s="160"/>
      <c r="N957" s="160"/>
      <c r="O957" s="160"/>
      <c r="P957" s="156"/>
      <c r="Q957" s="147"/>
      <c r="R957" s="139">
        <f t="shared" si="30"/>
        <v>0</v>
      </c>
    </row>
    <row r="958" spans="1:18" ht="15.75">
      <c r="A958" s="157" t="str">
        <f t="shared" si="31"/>
        <v/>
      </c>
      <c r="B958" s="149"/>
      <c r="C958" s="150"/>
      <c r="D958" s="151"/>
      <c r="E958" s="159"/>
      <c r="F958" s="153"/>
      <c r="G958" s="154"/>
      <c r="H958" s="155"/>
      <c r="I958" s="155"/>
      <c r="J958" s="155"/>
      <c r="K958" s="155"/>
      <c r="L958" s="155"/>
      <c r="M958" s="160"/>
      <c r="N958" s="160"/>
      <c r="O958" s="160"/>
      <c r="P958" s="156"/>
      <c r="Q958" s="147"/>
      <c r="R958" s="139">
        <f t="shared" si="30"/>
        <v>0</v>
      </c>
    </row>
    <row r="959" spans="1:18" ht="15.75">
      <c r="A959" s="157" t="str">
        <f t="shared" si="31"/>
        <v/>
      </c>
      <c r="B959" s="149"/>
      <c r="C959" s="150"/>
      <c r="D959" s="151"/>
      <c r="E959" s="159"/>
      <c r="F959" s="153"/>
      <c r="G959" s="154"/>
      <c r="H959" s="155"/>
      <c r="I959" s="155"/>
      <c r="J959" s="155"/>
      <c r="K959" s="155"/>
      <c r="L959" s="155"/>
      <c r="M959" s="160"/>
      <c r="N959" s="160"/>
      <c r="O959" s="160"/>
      <c r="P959" s="156"/>
      <c r="Q959" s="147"/>
      <c r="R959" s="139">
        <f t="shared" si="30"/>
        <v>0</v>
      </c>
    </row>
    <row r="960" spans="1:18" ht="15.75">
      <c r="A960" s="157" t="str">
        <f t="shared" si="31"/>
        <v/>
      </c>
      <c r="B960" s="149"/>
      <c r="C960" s="150"/>
      <c r="D960" s="151"/>
      <c r="E960" s="159"/>
      <c r="F960" s="153"/>
      <c r="G960" s="154"/>
      <c r="H960" s="155"/>
      <c r="I960" s="155"/>
      <c r="J960" s="155"/>
      <c r="K960" s="155"/>
      <c r="L960" s="155"/>
      <c r="M960" s="160"/>
      <c r="N960" s="160"/>
      <c r="O960" s="160"/>
      <c r="P960" s="156"/>
      <c r="Q960" s="147"/>
      <c r="R960" s="139">
        <f t="shared" si="30"/>
        <v>0</v>
      </c>
    </row>
    <row r="961" spans="1:18" ht="15.75">
      <c r="A961" s="157" t="str">
        <f t="shared" si="31"/>
        <v/>
      </c>
      <c r="B961" s="149"/>
      <c r="C961" s="150"/>
      <c r="D961" s="151"/>
      <c r="E961" s="159"/>
      <c r="F961" s="153"/>
      <c r="G961" s="154"/>
      <c r="H961" s="155"/>
      <c r="I961" s="155"/>
      <c r="J961" s="155"/>
      <c r="K961" s="155"/>
      <c r="L961" s="155"/>
      <c r="M961" s="160"/>
      <c r="N961" s="160"/>
      <c r="O961" s="160"/>
      <c r="P961" s="156"/>
      <c r="Q961" s="147"/>
      <c r="R961" s="139">
        <f t="shared" si="30"/>
        <v>0</v>
      </c>
    </row>
    <row r="962" spans="1:18" ht="15.75">
      <c r="A962" s="157" t="str">
        <f t="shared" si="31"/>
        <v/>
      </c>
      <c r="B962" s="149"/>
      <c r="C962" s="150"/>
      <c r="D962" s="151"/>
      <c r="E962" s="159"/>
      <c r="F962" s="153"/>
      <c r="G962" s="154"/>
      <c r="H962" s="155"/>
      <c r="I962" s="155"/>
      <c r="J962" s="155"/>
      <c r="K962" s="155"/>
      <c r="L962" s="155"/>
      <c r="M962" s="160"/>
      <c r="N962" s="160"/>
      <c r="O962" s="160"/>
      <c r="P962" s="156"/>
      <c r="Q962" s="147"/>
      <c r="R962" s="139">
        <f t="shared" si="30"/>
        <v>0</v>
      </c>
    </row>
    <row r="963" spans="1:18" ht="15.75">
      <c r="A963" s="157" t="str">
        <f t="shared" si="31"/>
        <v/>
      </c>
      <c r="B963" s="149"/>
      <c r="C963" s="150"/>
      <c r="D963" s="151"/>
      <c r="E963" s="159"/>
      <c r="F963" s="153"/>
      <c r="G963" s="154"/>
      <c r="H963" s="155"/>
      <c r="I963" s="155"/>
      <c r="J963" s="155"/>
      <c r="K963" s="155"/>
      <c r="L963" s="155"/>
      <c r="M963" s="160"/>
      <c r="N963" s="160"/>
      <c r="O963" s="160"/>
      <c r="P963" s="156"/>
      <c r="Q963" s="147"/>
      <c r="R963" s="139">
        <f t="shared" si="30"/>
        <v>0</v>
      </c>
    </row>
    <row r="964" spans="1:18" ht="15.75">
      <c r="A964" s="157" t="str">
        <f t="shared" si="31"/>
        <v/>
      </c>
      <c r="B964" s="149"/>
      <c r="C964" s="150"/>
      <c r="D964" s="151"/>
      <c r="E964" s="159"/>
      <c r="F964" s="153"/>
      <c r="G964" s="154"/>
      <c r="H964" s="155"/>
      <c r="I964" s="155"/>
      <c r="J964" s="155"/>
      <c r="K964" s="155"/>
      <c r="L964" s="155"/>
      <c r="M964" s="160"/>
      <c r="N964" s="160"/>
      <c r="O964" s="160"/>
      <c r="P964" s="156"/>
      <c r="Q964" s="147"/>
      <c r="R964" s="139">
        <f t="shared" si="30"/>
        <v>0</v>
      </c>
    </row>
    <row r="965" spans="1:18" ht="15.75">
      <c r="A965" s="157" t="str">
        <f t="shared" si="31"/>
        <v/>
      </c>
      <c r="B965" s="149"/>
      <c r="C965" s="150"/>
      <c r="D965" s="151"/>
      <c r="E965" s="159"/>
      <c r="F965" s="153"/>
      <c r="G965" s="154"/>
      <c r="H965" s="155"/>
      <c r="I965" s="155"/>
      <c r="J965" s="155"/>
      <c r="K965" s="155"/>
      <c r="L965" s="155"/>
      <c r="M965" s="160"/>
      <c r="N965" s="160"/>
      <c r="O965" s="160"/>
      <c r="P965" s="156"/>
      <c r="Q965" s="147"/>
      <c r="R965" s="139">
        <f t="shared" si="30"/>
        <v>0</v>
      </c>
    </row>
    <row r="966" spans="1:18" ht="15.75">
      <c r="A966" s="157" t="str">
        <f t="shared" si="31"/>
        <v/>
      </c>
      <c r="B966" s="149"/>
      <c r="C966" s="150"/>
      <c r="D966" s="151"/>
      <c r="E966" s="159"/>
      <c r="F966" s="153"/>
      <c r="G966" s="154"/>
      <c r="H966" s="155"/>
      <c r="I966" s="155"/>
      <c r="J966" s="155"/>
      <c r="K966" s="155"/>
      <c r="L966" s="155"/>
      <c r="M966" s="160"/>
      <c r="N966" s="160"/>
      <c r="O966" s="160"/>
      <c r="P966" s="156"/>
      <c r="Q966" s="147"/>
      <c r="R966" s="139">
        <f t="shared" si="30"/>
        <v>0</v>
      </c>
    </row>
    <row r="967" spans="1:18" ht="15.75">
      <c r="A967" s="157" t="str">
        <f t="shared" si="31"/>
        <v/>
      </c>
      <c r="B967" s="149"/>
      <c r="C967" s="150"/>
      <c r="D967" s="151"/>
      <c r="E967" s="159"/>
      <c r="F967" s="153"/>
      <c r="G967" s="154"/>
      <c r="H967" s="155"/>
      <c r="I967" s="155"/>
      <c r="J967" s="155"/>
      <c r="K967" s="155"/>
      <c r="L967" s="155"/>
      <c r="M967" s="160"/>
      <c r="N967" s="160"/>
      <c r="O967" s="160"/>
      <c r="P967" s="156"/>
      <c r="Q967" s="147"/>
      <c r="R967" s="139">
        <f t="shared" si="30"/>
        <v>0</v>
      </c>
    </row>
    <row r="968" spans="1:18" ht="15.75">
      <c r="A968" s="157" t="str">
        <f t="shared" si="31"/>
        <v/>
      </c>
      <c r="B968" s="149"/>
      <c r="C968" s="150"/>
      <c r="D968" s="151"/>
      <c r="E968" s="159"/>
      <c r="F968" s="153"/>
      <c r="G968" s="154"/>
      <c r="H968" s="155"/>
      <c r="I968" s="155"/>
      <c r="J968" s="155"/>
      <c r="K968" s="155"/>
      <c r="L968" s="155"/>
      <c r="M968" s="160"/>
      <c r="N968" s="160"/>
      <c r="O968" s="160"/>
      <c r="P968" s="156"/>
      <c r="Q968" s="147"/>
      <c r="R968" s="139">
        <f t="shared" si="30"/>
        <v>0</v>
      </c>
    </row>
    <row r="969" spans="1:18" ht="15.75">
      <c r="A969" s="157" t="str">
        <f t="shared" si="31"/>
        <v/>
      </c>
      <c r="B969" s="149"/>
      <c r="C969" s="150"/>
      <c r="D969" s="151"/>
      <c r="E969" s="159"/>
      <c r="F969" s="153"/>
      <c r="G969" s="154"/>
      <c r="H969" s="155"/>
      <c r="I969" s="155"/>
      <c r="J969" s="155"/>
      <c r="K969" s="155"/>
      <c r="L969" s="155"/>
      <c r="M969" s="160"/>
      <c r="N969" s="160"/>
      <c r="O969" s="160"/>
      <c r="P969" s="156"/>
      <c r="Q969" s="147"/>
      <c r="R969" s="139">
        <f t="shared" si="30"/>
        <v>0</v>
      </c>
    </row>
    <row r="970" spans="1:18" ht="15.75">
      <c r="A970" s="157" t="str">
        <f t="shared" si="31"/>
        <v/>
      </c>
      <c r="B970" s="149"/>
      <c r="C970" s="150"/>
      <c r="D970" s="151"/>
      <c r="E970" s="159"/>
      <c r="F970" s="153"/>
      <c r="G970" s="154"/>
      <c r="H970" s="155"/>
      <c r="I970" s="155"/>
      <c r="J970" s="155"/>
      <c r="K970" s="155"/>
      <c r="L970" s="155"/>
      <c r="M970" s="160"/>
      <c r="N970" s="160"/>
      <c r="O970" s="160"/>
      <c r="P970" s="156"/>
      <c r="Q970" s="147"/>
      <c r="R970" s="139">
        <f t="shared" si="30"/>
        <v>0</v>
      </c>
    </row>
    <row r="971" spans="1:18" ht="15.75">
      <c r="A971" s="157" t="str">
        <f t="shared" si="31"/>
        <v/>
      </c>
      <c r="B971" s="149"/>
      <c r="C971" s="150"/>
      <c r="D971" s="151"/>
      <c r="E971" s="159"/>
      <c r="F971" s="153"/>
      <c r="G971" s="154"/>
      <c r="H971" s="155"/>
      <c r="I971" s="155"/>
      <c r="J971" s="155"/>
      <c r="K971" s="155"/>
      <c r="L971" s="155"/>
      <c r="M971" s="160"/>
      <c r="N971" s="160"/>
      <c r="O971" s="160"/>
      <c r="P971" s="156"/>
      <c r="Q971" s="147"/>
      <c r="R971" s="139">
        <f t="shared" si="30"/>
        <v>0</v>
      </c>
    </row>
    <row r="972" spans="1:18" ht="15.75">
      <c r="A972" s="157" t="str">
        <f t="shared" si="31"/>
        <v/>
      </c>
      <c r="B972" s="149"/>
      <c r="C972" s="150"/>
      <c r="D972" s="151"/>
      <c r="E972" s="159"/>
      <c r="F972" s="153"/>
      <c r="G972" s="154"/>
      <c r="H972" s="155"/>
      <c r="I972" s="155"/>
      <c r="J972" s="155"/>
      <c r="K972" s="155"/>
      <c r="L972" s="155"/>
      <c r="M972" s="160"/>
      <c r="N972" s="160"/>
      <c r="O972" s="160"/>
      <c r="P972" s="156"/>
      <c r="Q972" s="147"/>
      <c r="R972" s="139">
        <f t="shared" si="30"/>
        <v>0</v>
      </c>
    </row>
    <row r="973" spans="1:18" ht="15.75">
      <c r="A973" s="157" t="str">
        <f t="shared" si="31"/>
        <v/>
      </c>
      <c r="B973" s="149"/>
      <c r="C973" s="150"/>
      <c r="D973" s="151"/>
      <c r="E973" s="159"/>
      <c r="F973" s="153"/>
      <c r="G973" s="154"/>
      <c r="H973" s="155"/>
      <c r="I973" s="155"/>
      <c r="J973" s="155"/>
      <c r="K973" s="155"/>
      <c r="L973" s="155"/>
      <c r="M973" s="160"/>
      <c r="N973" s="160"/>
      <c r="O973" s="160"/>
      <c r="P973" s="156"/>
      <c r="Q973" s="147"/>
      <c r="R973" s="139">
        <f t="shared" si="30"/>
        <v>0</v>
      </c>
    </row>
    <row r="974" spans="1:18" ht="15.75">
      <c r="A974" s="157" t="str">
        <f t="shared" si="31"/>
        <v/>
      </c>
      <c r="B974" s="149"/>
      <c r="C974" s="150"/>
      <c r="D974" s="151"/>
      <c r="E974" s="159"/>
      <c r="F974" s="153"/>
      <c r="G974" s="154"/>
      <c r="H974" s="155"/>
      <c r="I974" s="155"/>
      <c r="J974" s="155"/>
      <c r="K974" s="155"/>
      <c r="L974" s="155"/>
      <c r="M974" s="160"/>
      <c r="N974" s="160"/>
      <c r="O974" s="160"/>
      <c r="P974" s="156"/>
      <c r="Q974" s="147"/>
      <c r="R974" s="139">
        <f t="shared" si="30"/>
        <v>0</v>
      </c>
    </row>
    <row r="975" spans="1:18" ht="15.75">
      <c r="A975" s="157" t="str">
        <f t="shared" si="31"/>
        <v/>
      </c>
      <c r="B975" s="149"/>
      <c r="C975" s="150"/>
      <c r="D975" s="151"/>
      <c r="E975" s="159"/>
      <c r="F975" s="153"/>
      <c r="G975" s="154"/>
      <c r="H975" s="155"/>
      <c r="I975" s="155"/>
      <c r="J975" s="155"/>
      <c r="K975" s="155"/>
      <c r="L975" s="155"/>
      <c r="M975" s="160"/>
      <c r="N975" s="160"/>
      <c r="O975" s="160"/>
      <c r="P975" s="156"/>
      <c r="Q975" s="147"/>
      <c r="R975" s="139">
        <f t="shared" si="30"/>
        <v>0</v>
      </c>
    </row>
    <row r="976" spans="1:18" ht="15.75">
      <c r="A976" s="157" t="str">
        <f t="shared" si="31"/>
        <v/>
      </c>
      <c r="B976" s="149"/>
      <c r="C976" s="150"/>
      <c r="D976" s="151"/>
      <c r="E976" s="159"/>
      <c r="F976" s="153"/>
      <c r="G976" s="154"/>
      <c r="H976" s="155"/>
      <c r="I976" s="155"/>
      <c r="J976" s="155"/>
      <c r="K976" s="155"/>
      <c r="L976" s="155"/>
      <c r="M976" s="160"/>
      <c r="N976" s="160"/>
      <c r="O976" s="160"/>
      <c r="P976" s="156"/>
      <c r="Q976" s="147"/>
      <c r="R976" s="139">
        <f t="shared" si="30"/>
        <v>0</v>
      </c>
    </row>
    <row r="977" spans="1:18" ht="15.75">
      <c r="A977" s="157" t="str">
        <f t="shared" si="31"/>
        <v/>
      </c>
      <c r="B977" s="149"/>
      <c r="C977" s="150"/>
      <c r="D977" s="151"/>
      <c r="E977" s="159"/>
      <c r="F977" s="153"/>
      <c r="G977" s="154"/>
      <c r="H977" s="155"/>
      <c r="I977" s="155"/>
      <c r="J977" s="155"/>
      <c r="K977" s="155"/>
      <c r="L977" s="155"/>
      <c r="M977" s="160"/>
      <c r="N977" s="160"/>
      <c r="O977" s="160"/>
      <c r="P977" s="156"/>
      <c r="Q977" s="147"/>
      <c r="R977" s="139">
        <f t="shared" si="30"/>
        <v>0</v>
      </c>
    </row>
    <row r="978" spans="1:18" ht="15.75">
      <c r="A978" s="157" t="str">
        <f t="shared" si="31"/>
        <v/>
      </c>
      <c r="B978" s="149"/>
      <c r="C978" s="150"/>
      <c r="D978" s="151"/>
      <c r="E978" s="159"/>
      <c r="F978" s="153"/>
      <c r="G978" s="154"/>
      <c r="H978" s="155"/>
      <c r="I978" s="155"/>
      <c r="J978" s="155"/>
      <c r="K978" s="155"/>
      <c r="L978" s="155"/>
      <c r="M978" s="160"/>
      <c r="N978" s="160"/>
      <c r="O978" s="160"/>
      <c r="P978" s="156"/>
      <c r="Q978" s="147"/>
      <c r="R978" s="139">
        <f t="shared" si="30"/>
        <v>0</v>
      </c>
    </row>
    <row r="979" spans="1:18" ht="15.75">
      <c r="A979" s="157" t="str">
        <f t="shared" si="31"/>
        <v/>
      </c>
      <c r="B979" s="149"/>
      <c r="C979" s="150"/>
      <c r="D979" s="151"/>
      <c r="E979" s="159"/>
      <c r="F979" s="153"/>
      <c r="G979" s="154"/>
      <c r="H979" s="155"/>
      <c r="I979" s="155"/>
      <c r="J979" s="155"/>
      <c r="K979" s="155"/>
      <c r="L979" s="155"/>
      <c r="M979" s="160"/>
      <c r="N979" s="160"/>
      <c r="O979" s="160"/>
      <c r="P979" s="156"/>
      <c r="Q979" s="147"/>
      <c r="R979" s="139">
        <f t="shared" si="30"/>
        <v>0</v>
      </c>
    </row>
    <row r="980" spans="1:18" ht="15.75">
      <c r="A980" s="157" t="str">
        <f t="shared" si="31"/>
        <v/>
      </c>
      <c r="B980" s="149"/>
      <c r="C980" s="150"/>
      <c r="D980" s="151"/>
      <c r="E980" s="159"/>
      <c r="F980" s="153"/>
      <c r="G980" s="154"/>
      <c r="H980" s="155"/>
      <c r="I980" s="155"/>
      <c r="J980" s="155"/>
      <c r="K980" s="155"/>
      <c r="L980" s="155"/>
      <c r="M980" s="160"/>
      <c r="N980" s="160"/>
      <c r="O980" s="160"/>
      <c r="P980" s="156"/>
      <c r="Q980" s="147"/>
      <c r="R980" s="139">
        <f t="shared" si="30"/>
        <v>0</v>
      </c>
    </row>
    <row r="981" spans="1:18" ht="15.75">
      <c r="A981" s="157" t="str">
        <f t="shared" si="31"/>
        <v/>
      </c>
      <c r="B981" s="149"/>
      <c r="C981" s="150"/>
      <c r="D981" s="151"/>
      <c r="E981" s="159"/>
      <c r="F981" s="153"/>
      <c r="G981" s="154"/>
      <c r="H981" s="155"/>
      <c r="I981" s="155"/>
      <c r="J981" s="155"/>
      <c r="K981" s="155"/>
      <c r="L981" s="155"/>
      <c r="M981" s="160"/>
      <c r="N981" s="160"/>
      <c r="O981" s="160"/>
      <c r="P981" s="156"/>
      <c r="Q981" s="147"/>
      <c r="R981" s="139">
        <f t="shared" si="30"/>
        <v>0</v>
      </c>
    </row>
    <row r="982" spans="1:18" ht="15.75">
      <c r="A982" s="157" t="str">
        <f t="shared" si="31"/>
        <v/>
      </c>
      <c r="B982" s="149"/>
      <c r="C982" s="150"/>
      <c r="D982" s="151"/>
      <c r="E982" s="159"/>
      <c r="F982" s="153"/>
      <c r="G982" s="154"/>
      <c r="H982" s="155"/>
      <c r="I982" s="155"/>
      <c r="J982" s="155"/>
      <c r="K982" s="155"/>
      <c r="L982" s="155"/>
      <c r="M982" s="160"/>
      <c r="N982" s="160"/>
      <c r="O982" s="160"/>
      <c r="P982" s="156"/>
      <c r="Q982" s="147"/>
      <c r="R982" s="139">
        <f t="shared" si="30"/>
        <v>0</v>
      </c>
    </row>
    <row r="983" spans="1:18" ht="15.75">
      <c r="A983" s="157" t="str">
        <f t="shared" si="31"/>
        <v/>
      </c>
      <c r="B983" s="149"/>
      <c r="C983" s="150"/>
      <c r="D983" s="151"/>
      <c r="E983" s="159"/>
      <c r="F983" s="153"/>
      <c r="G983" s="154"/>
      <c r="H983" s="155"/>
      <c r="I983" s="155"/>
      <c r="J983" s="155"/>
      <c r="K983" s="155"/>
      <c r="L983" s="155"/>
      <c r="M983" s="160"/>
      <c r="N983" s="160"/>
      <c r="O983" s="160"/>
      <c r="P983" s="156"/>
      <c r="Q983" s="147"/>
      <c r="R983" s="139">
        <f t="shared" si="30"/>
        <v>0</v>
      </c>
    </row>
    <row r="984" spans="1:18" ht="15.75">
      <c r="A984" s="157" t="str">
        <f t="shared" si="31"/>
        <v/>
      </c>
      <c r="B984" s="149"/>
      <c r="C984" s="150"/>
      <c r="D984" s="151"/>
      <c r="E984" s="159"/>
      <c r="F984" s="153"/>
      <c r="G984" s="154"/>
      <c r="H984" s="155"/>
      <c r="I984" s="155"/>
      <c r="J984" s="155"/>
      <c r="K984" s="155"/>
      <c r="L984" s="155"/>
      <c r="M984" s="160"/>
      <c r="N984" s="160"/>
      <c r="O984" s="160"/>
      <c r="P984" s="156"/>
      <c r="Q984" s="147"/>
      <c r="R984" s="139">
        <f t="shared" si="30"/>
        <v>0</v>
      </c>
    </row>
    <row r="985" spans="1:18" ht="15.75">
      <c r="A985" s="157" t="str">
        <f t="shared" si="31"/>
        <v/>
      </c>
      <c r="B985" s="149"/>
      <c r="C985" s="150"/>
      <c r="D985" s="151"/>
      <c r="E985" s="159"/>
      <c r="F985" s="153"/>
      <c r="G985" s="154"/>
      <c r="H985" s="155"/>
      <c r="I985" s="155"/>
      <c r="J985" s="155"/>
      <c r="K985" s="155"/>
      <c r="L985" s="155"/>
      <c r="M985" s="160"/>
      <c r="N985" s="160"/>
      <c r="O985" s="160"/>
      <c r="P985" s="156"/>
      <c r="Q985" s="147"/>
      <c r="R985" s="139">
        <f t="shared" si="30"/>
        <v>0</v>
      </c>
    </row>
    <row r="986" spans="1:18" ht="15.75">
      <c r="A986" s="157" t="str">
        <f t="shared" si="31"/>
        <v/>
      </c>
      <c r="B986" s="149"/>
      <c r="C986" s="150"/>
      <c r="D986" s="151"/>
      <c r="E986" s="159"/>
      <c r="F986" s="153"/>
      <c r="G986" s="154"/>
      <c r="H986" s="155"/>
      <c r="I986" s="155"/>
      <c r="J986" s="155"/>
      <c r="K986" s="155"/>
      <c r="L986" s="155"/>
      <c r="M986" s="160"/>
      <c r="N986" s="160"/>
      <c r="O986" s="160"/>
      <c r="P986" s="156"/>
      <c r="Q986" s="147"/>
      <c r="R986" s="139">
        <f t="shared" si="30"/>
        <v>0</v>
      </c>
    </row>
    <row r="987" spans="1:18" ht="15.75">
      <c r="A987" s="157" t="str">
        <f t="shared" si="31"/>
        <v/>
      </c>
      <c r="B987" s="149"/>
      <c r="C987" s="150"/>
      <c r="D987" s="151"/>
      <c r="E987" s="159"/>
      <c r="F987" s="153"/>
      <c r="G987" s="154"/>
      <c r="H987" s="155"/>
      <c r="I987" s="155"/>
      <c r="J987" s="155"/>
      <c r="K987" s="155"/>
      <c r="L987" s="155"/>
      <c r="M987" s="160"/>
      <c r="N987" s="160"/>
      <c r="O987" s="160"/>
      <c r="P987" s="156"/>
      <c r="Q987" s="147"/>
      <c r="R987" s="139">
        <f t="shared" si="30"/>
        <v>0</v>
      </c>
    </row>
    <row r="988" spans="1:18" ht="15.75">
      <c r="A988" s="157" t="str">
        <f t="shared" si="31"/>
        <v/>
      </c>
      <c r="B988" s="149"/>
      <c r="C988" s="150"/>
      <c r="D988" s="151"/>
      <c r="E988" s="159"/>
      <c r="F988" s="153"/>
      <c r="G988" s="154"/>
      <c r="H988" s="155"/>
      <c r="I988" s="155"/>
      <c r="J988" s="155"/>
      <c r="K988" s="155"/>
      <c r="L988" s="155"/>
      <c r="M988" s="160"/>
      <c r="N988" s="160"/>
      <c r="O988" s="160"/>
      <c r="P988" s="156"/>
      <c r="Q988" s="147"/>
      <c r="R988" s="139">
        <f t="shared" si="30"/>
        <v>0</v>
      </c>
    </row>
    <row r="989" spans="1:18" ht="15.75">
      <c r="A989" s="157" t="str">
        <f t="shared" si="31"/>
        <v/>
      </c>
      <c r="B989" s="149"/>
      <c r="C989" s="150"/>
      <c r="D989" s="151"/>
      <c r="E989" s="159"/>
      <c r="F989" s="153"/>
      <c r="G989" s="154"/>
      <c r="H989" s="155"/>
      <c r="I989" s="155"/>
      <c r="J989" s="155"/>
      <c r="K989" s="155"/>
      <c r="L989" s="155"/>
      <c r="M989" s="160"/>
      <c r="N989" s="160"/>
      <c r="O989" s="160"/>
      <c r="P989" s="156"/>
      <c r="Q989" s="147"/>
      <c r="R989" s="139">
        <f t="shared" si="30"/>
        <v>0</v>
      </c>
    </row>
    <row r="990" spans="1:18" ht="15.75">
      <c r="A990" s="157" t="str">
        <f t="shared" si="31"/>
        <v/>
      </c>
      <c r="B990" s="149"/>
      <c r="C990" s="150"/>
      <c r="D990" s="151"/>
      <c r="E990" s="159"/>
      <c r="F990" s="153"/>
      <c r="G990" s="154"/>
      <c r="H990" s="155"/>
      <c r="I990" s="155"/>
      <c r="J990" s="155"/>
      <c r="K990" s="155"/>
      <c r="L990" s="155"/>
      <c r="M990" s="160"/>
      <c r="N990" s="160"/>
      <c r="O990" s="160"/>
      <c r="P990" s="156"/>
      <c r="Q990" s="147"/>
      <c r="R990" s="139">
        <f t="shared" si="30"/>
        <v>0</v>
      </c>
    </row>
    <row r="991" spans="1:18" ht="15.75">
      <c r="A991" s="157" t="str">
        <f t="shared" si="31"/>
        <v/>
      </c>
      <c r="B991" s="149"/>
      <c r="C991" s="150"/>
      <c r="D991" s="151"/>
      <c r="E991" s="159"/>
      <c r="F991" s="153"/>
      <c r="G991" s="154"/>
      <c r="H991" s="155"/>
      <c r="I991" s="155"/>
      <c r="J991" s="155"/>
      <c r="K991" s="155"/>
      <c r="L991" s="155"/>
      <c r="M991" s="160"/>
      <c r="N991" s="160"/>
      <c r="O991" s="160"/>
      <c r="P991" s="156"/>
      <c r="Q991" s="147"/>
      <c r="R991" s="139">
        <f t="shared" si="30"/>
        <v>0</v>
      </c>
    </row>
    <row r="992" spans="1:18" ht="15.75">
      <c r="A992" s="157" t="str">
        <f t="shared" si="31"/>
        <v/>
      </c>
      <c r="B992" s="149"/>
      <c r="C992" s="150"/>
      <c r="D992" s="151"/>
      <c r="E992" s="159"/>
      <c r="F992" s="153"/>
      <c r="G992" s="154"/>
      <c r="H992" s="155"/>
      <c r="I992" s="155"/>
      <c r="J992" s="155"/>
      <c r="K992" s="155"/>
      <c r="L992" s="155"/>
      <c r="M992" s="160"/>
      <c r="N992" s="160"/>
      <c r="O992" s="160"/>
      <c r="P992" s="156"/>
      <c r="Q992" s="147"/>
      <c r="R992" s="139">
        <f t="shared" si="30"/>
        <v>0</v>
      </c>
    </row>
    <row r="993" spans="1:18" ht="15.75">
      <c r="A993" s="157" t="str">
        <f t="shared" si="31"/>
        <v/>
      </c>
      <c r="B993" s="149"/>
      <c r="C993" s="150"/>
      <c r="D993" s="151"/>
      <c r="E993" s="159"/>
      <c r="F993" s="153"/>
      <c r="G993" s="154"/>
      <c r="H993" s="155"/>
      <c r="I993" s="155"/>
      <c r="J993" s="155"/>
      <c r="K993" s="155"/>
      <c r="L993" s="155"/>
      <c r="M993" s="160"/>
      <c r="N993" s="160"/>
      <c r="O993" s="160"/>
      <c r="P993" s="156"/>
      <c r="Q993" s="147"/>
      <c r="R993" s="139">
        <f t="shared" si="30"/>
        <v>0</v>
      </c>
    </row>
    <row r="994" spans="1:18" ht="15.75">
      <c r="A994" s="157" t="str">
        <f t="shared" si="31"/>
        <v/>
      </c>
      <c r="B994" s="149"/>
      <c r="C994" s="150"/>
      <c r="D994" s="151"/>
      <c r="E994" s="159"/>
      <c r="F994" s="153"/>
      <c r="G994" s="154"/>
      <c r="H994" s="155"/>
      <c r="I994" s="155"/>
      <c r="J994" s="155"/>
      <c r="K994" s="155"/>
      <c r="L994" s="155"/>
      <c r="M994" s="160"/>
      <c r="N994" s="160"/>
      <c r="O994" s="160"/>
      <c r="P994" s="156"/>
      <c r="Q994" s="147"/>
      <c r="R994" s="139">
        <f t="shared" si="30"/>
        <v>0</v>
      </c>
    </row>
    <row r="995" spans="1:18" ht="15.75">
      <c r="A995" s="157" t="str">
        <f t="shared" si="31"/>
        <v/>
      </c>
      <c r="B995" s="149"/>
      <c r="C995" s="150"/>
      <c r="D995" s="151"/>
      <c r="E995" s="159"/>
      <c r="F995" s="153"/>
      <c r="G995" s="154"/>
      <c r="H995" s="155"/>
      <c r="I995" s="155"/>
      <c r="J995" s="155"/>
      <c r="K995" s="155"/>
      <c r="L995" s="155"/>
      <c r="M995" s="160"/>
      <c r="N995" s="160"/>
      <c r="O995" s="160"/>
      <c r="P995" s="156"/>
      <c r="Q995" s="147"/>
      <c r="R995" s="139">
        <f t="shared" si="30"/>
        <v>0</v>
      </c>
    </row>
    <row r="996" spans="1:18" ht="15.75">
      <c r="A996" s="157" t="str">
        <f t="shared" si="31"/>
        <v/>
      </c>
      <c r="B996" s="149"/>
      <c r="C996" s="150"/>
      <c r="D996" s="151"/>
      <c r="E996" s="159"/>
      <c r="F996" s="153"/>
      <c r="G996" s="154"/>
      <c r="H996" s="155"/>
      <c r="I996" s="155"/>
      <c r="J996" s="155"/>
      <c r="K996" s="155"/>
      <c r="L996" s="155"/>
      <c r="M996" s="160"/>
      <c r="N996" s="160"/>
      <c r="O996" s="160"/>
      <c r="P996" s="156"/>
      <c r="Q996" s="147"/>
      <c r="R996" s="139">
        <f t="shared" si="30"/>
        <v>0</v>
      </c>
    </row>
    <row r="997" spans="1:18" ht="15.75">
      <c r="A997" s="157" t="str">
        <f t="shared" si="31"/>
        <v/>
      </c>
      <c r="B997" s="149"/>
      <c r="C997" s="150"/>
      <c r="D997" s="151"/>
      <c r="E997" s="159"/>
      <c r="F997" s="153"/>
      <c r="G997" s="154"/>
      <c r="H997" s="155"/>
      <c r="I997" s="155"/>
      <c r="J997" s="155"/>
      <c r="K997" s="155"/>
      <c r="L997" s="155"/>
      <c r="M997" s="160"/>
      <c r="N997" s="160"/>
      <c r="O997" s="160"/>
      <c r="P997" s="156"/>
      <c r="Q997" s="147"/>
      <c r="R997" s="139">
        <f t="shared" si="30"/>
        <v>0</v>
      </c>
    </row>
    <row r="998" spans="1:18" ht="15.75">
      <c r="A998" s="157" t="str">
        <f t="shared" si="31"/>
        <v/>
      </c>
      <c r="B998" s="149"/>
      <c r="C998" s="150"/>
      <c r="D998" s="151"/>
      <c r="E998" s="159"/>
      <c r="F998" s="153"/>
      <c r="G998" s="154"/>
      <c r="H998" s="155"/>
      <c r="I998" s="155"/>
      <c r="J998" s="155"/>
      <c r="K998" s="155"/>
      <c r="L998" s="155"/>
      <c r="M998" s="160"/>
      <c r="N998" s="160"/>
      <c r="O998" s="160"/>
      <c r="P998" s="156"/>
      <c r="Q998" s="147"/>
      <c r="R998" s="139">
        <f t="shared" si="30"/>
        <v>0</v>
      </c>
    </row>
    <row r="999" spans="1:18" ht="15.75">
      <c r="A999" s="157" t="str">
        <f t="shared" si="31"/>
        <v/>
      </c>
      <c r="B999" s="149"/>
      <c r="C999" s="150"/>
      <c r="D999" s="151"/>
      <c r="E999" s="159"/>
      <c r="F999" s="153"/>
      <c r="G999" s="154"/>
      <c r="H999" s="155"/>
      <c r="I999" s="155"/>
      <c r="J999" s="155"/>
      <c r="K999" s="155"/>
      <c r="L999" s="155"/>
      <c r="M999" s="160"/>
      <c r="N999" s="160"/>
      <c r="O999" s="160"/>
      <c r="P999" s="156"/>
      <c r="Q999" s="147"/>
      <c r="R999" s="139">
        <f t="shared" si="30"/>
        <v>0</v>
      </c>
    </row>
    <row r="1000" spans="1:18" ht="15.75">
      <c r="A1000" s="157" t="str">
        <f t="shared" si="31"/>
        <v/>
      </c>
      <c r="B1000" s="149"/>
      <c r="C1000" s="150"/>
      <c r="D1000" s="151"/>
      <c r="E1000" s="159"/>
      <c r="F1000" s="153"/>
      <c r="G1000" s="154"/>
      <c r="H1000" s="155"/>
      <c r="I1000" s="155"/>
      <c r="J1000" s="155"/>
      <c r="K1000" s="155"/>
      <c r="L1000" s="155"/>
      <c r="M1000" s="160"/>
      <c r="N1000" s="160"/>
      <c r="O1000" s="160"/>
      <c r="P1000" s="156"/>
      <c r="Q1000" s="147"/>
      <c r="R1000" s="139">
        <f t="shared" si="30"/>
        <v>0</v>
      </c>
    </row>
    <row r="1001" spans="1:18" ht="15.75">
      <c r="A1001" s="157" t="str">
        <f t="shared" si="31"/>
        <v/>
      </c>
      <c r="B1001" s="149"/>
      <c r="C1001" s="150"/>
      <c r="D1001" s="151"/>
      <c r="E1001" s="159"/>
      <c r="F1001" s="153"/>
      <c r="G1001" s="154"/>
      <c r="H1001" s="155"/>
      <c r="I1001" s="155"/>
      <c r="J1001" s="155"/>
      <c r="K1001" s="155"/>
      <c r="L1001" s="155"/>
      <c r="M1001" s="160"/>
      <c r="N1001" s="160"/>
      <c r="O1001" s="160"/>
      <c r="P1001" s="156"/>
      <c r="Q1001" s="147"/>
      <c r="R1001" s="139">
        <f t="shared" si="30"/>
        <v>0</v>
      </c>
    </row>
    <row r="1002" spans="1:18" ht="15.75">
      <c r="A1002" s="157" t="str">
        <f t="shared" si="31"/>
        <v/>
      </c>
      <c r="B1002" s="149"/>
      <c r="C1002" s="150"/>
      <c r="D1002" s="151"/>
      <c r="E1002" s="159"/>
      <c r="F1002" s="153"/>
      <c r="G1002" s="154"/>
      <c r="H1002" s="155"/>
      <c r="I1002" s="155"/>
      <c r="J1002" s="155"/>
      <c r="K1002" s="155"/>
      <c r="L1002" s="155"/>
      <c r="M1002" s="160"/>
      <c r="N1002" s="160"/>
      <c r="O1002" s="160"/>
      <c r="P1002" s="156"/>
      <c r="Q1002" s="147"/>
      <c r="R1002" s="139">
        <f t="shared" si="30"/>
        <v>0</v>
      </c>
    </row>
    <row r="1003" spans="1:18" ht="15.75">
      <c r="A1003" s="157" t="str">
        <f t="shared" si="31"/>
        <v/>
      </c>
      <c r="B1003" s="149"/>
      <c r="C1003" s="150"/>
      <c r="D1003" s="151"/>
      <c r="E1003" s="159"/>
      <c r="F1003" s="153"/>
      <c r="G1003" s="154"/>
      <c r="H1003" s="155"/>
      <c r="I1003" s="155"/>
      <c r="J1003" s="155"/>
      <c r="K1003" s="155"/>
      <c r="L1003" s="155"/>
      <c r="M1003" s="160"/>
      <c r="N1003" s="160"/>
      <c r="O1003" s="160"/>
      <c r="P1003" s="156"/>
      <c r="Q1003" s="147"/>
      <c r="R1003" s="139">
        <f t="shared" si="30"/>
        <v>0</v>
      </c>
    </row>
    <row r="1004" spans="1:18" ht="15.75">
      <c r="A1004" s="157" t="str">
        <f t="shared" si="31"/>
        <v/>
      </c>
      <c r="B1004" s="149"/>
      <c r="C1004" s="150"/>
      <c r="D1004" s="151"/>
      <c r="E1004" s="159"/>
      <c r="F1004" s="153"/>
      <c r="G1004" s="154"/>
      <c r="H1004" s="155"/>
      <c r="I1004" s="155"/>
      <c r="J1004" s="155"/>
      <c r="K1004" s="155"/>
      <c r="L1004" s="155"/>
      <c r="M1004" s="160"/>
      <c r="N1004" s="160"/>
      <c r="O1004" s="160"/>
      <c r="P1004" s="156"/>
      <c r="Q1004" s="147"/>
      <c r="R1004" s="139">
        <f t="shared" si="30"/>
        <v>0</v>
      </c>
    </row>
    <row r="1005" spans="1:18" ht="15.75">
      <c r="A1005" s="157" t="str">
        <f t="shared" si="31"/>
        <v/>
      </c>
      <c r="B1005" s="149"/>
      <c r="C1005" s="150"/>
      <c r="D1005" s="151"/>
      <c r="E1005" s="159"/>
      <c r="F1005" s="153"/>
      <c r="G1005" s="154"/>
      <c r="H1005" s="155"/>
      <c r="I1005" s="155"/>
      <c r="J1005" s="155"/>
      <c r="K1005" s="155"/>
      <c r="L1005" s="155"/>
      <c r="M1005" s="160"/>
      <c r="N1005" s="160"/>
      <c r="O1005" s="160"/>
      <c r="P1005" s="156"/>
      <c r="Q1005" s="147"/>
      <c r="R1005" s="139">
        <f t="shared" si="30"/>
        <v>0</v>
      </c>
    </row>
    <row r="1006" spans="1:18" ht="15.75">
      <c r="A1006" s="157" t="str">
        <f t="shared" si="31"/>
        <v/>
      </c>
      <c r="B1006" s="149"/>
      <c r="C1006" s="150"/>
      <c r="D1006" s="151"/>
      <c r="E1006" s="159"/>
      <c r="F1006" s="153"/>
      <c r="G1006" s="154"/>
      <c r="H1006" s="155"/>
      <c r="I1006" s="155"/>
      <c r="J1006" s="155"/>
      <c r="K1006" s="155"/>
      <c r="L1006" s="155"/>
      <c r="M1006" s="160"/>
      <c r="N1006" s="160"/>
      <c r="O1006" s="160"/>
      <c r="P1006" s="156"/>
      <c r="Q1006" s="147"/>
      <c r="R1006" s="139">
        <f t="shared" si="30"/>
        <v>0</v>
      </c>
    </row>
    <row r="1007" spans="1:18" ht="15.75">
      <c r="A1007" s="157" t="str">
        <f t="shared" si="31"/>
        <v/>
      </c>
      <c r="B1007" s="149"/>
      <c r="C1007" s="150"/>
      <c r="D1007" s="151"/>
      <c r="E1007" s="159"/>
      <c r="F1007" s="153"/>
      <c r="G1007" s="154"/>
      <c r="H1007" s="155"/>
      <c r="I1007" s="155"/>
      <c r="J1007" s="155"/>
      <c r="K1007" s="155"/>
      <c r="L1007" s="155"/>
      <c r="M1007" s="160"/>
      <c r="N1007" s="160"/>
      <c r="O1007" s="160"/>
      <c r="P1007" s="156"/>
      <c r="Q1007" s="147"/>
      <c r="R1007" s="139">
        <f t="shared" si="30"/>
        <v>0</v>
      </c>
    </row>
    <row r="1008" spans="1:18" ht="15.75">
      <c r="A1008" s="157" t="str">
        <f t="shared" si="31"/>
        <v/>
      </c>
      <c r="B1008" s="149"/>
      <c r="C1008" s="150"/>
      <c r="D1008" s="151"/>
      <c r="E1008" s="159"/>
      <c r="F1008" s="153"/>
      <c r="G1008" s="154"/>
      <c r="H1008" s="155"/>
      <c r="I1008" s="155"/>
      <c r="J1008" s="155"/>
      <c r="K1008" s="155"/>
      <c r="L1008" s="155"/>
      <c r="M1008" s="160"/>
      <c r="N1008" s="160"/>
      <c r="O1008" s="160"/>
      <c r="P1008" s="156"/>
      <c r="Q1008" s="147"/>
      <c r="R1008" s="139">
        <f t="shared" si="30"/>
        <v>0</v>
      </c>
    </row>
    <row r="1009" spans="1:18" ht="15.75">
      <c r="A1009" s="157" t="str">
        <f t="shared" si="31"/>
        <v/>
      </c>
      <c r="B1009" s="149"/>
      <c r="C1009" s="150"/>
      <c r="D1009" s="151"/>
      <c r="E1009" s="159"/>
      <c r="F1009" s="153"/>
      <c r="G1009" s="154"/>
      <c r="H1009" s="155"/>
      <c r="I1009" s="155"/>
      <c r="J1009" s="155"/>
      <c r="K1009" s="155"/>
      <c r="L1009" s="155"/>
      <c r="M1009" s="160"/>
      <c r="N1009" s="160"/>
      <c r="O1009" s="160"/>
      <c r="P1009" s="156"/>
      <c r="Q1009" s="147"/>
      <c r="R1009" s="139">
        <f t="shared" si="30"/>
        <v>0</v>
      </c>
    </row>
    <row r="1010" spans="1:18" ht="15.75">
      <c r="A1010" s="157" t="str">
        <f t="shared" si="31"/>
        <v/>
      </c>
      <c r="B1010" s="149"/>
      <c r="C1010" s="150"/>
      <c r="D1010" s="151"/>
      <c r="E1010" s="159"/>
      <c r="F1010" s="153"/>
      <c r="G1010" s="154"/>
      <c r="H1010" s="155"/>
      <c r="I1010" s="155"/>
      <c r="J1010" s="155"/>
      <c r="K1010" s="155"/>
      <c r="L1010" s="155"/>
      <c r="M1010" s="160"/>
      <c r="N1010" s="160"/>
      <c r="O1010" s="160"/>
      <c r="P1010" s="156"/>
      <c r="Q1010" s="147"/>
      <c r="R1010" s="139">
        <f t="shared" si="30"/>
        <v>0</v>
      </c>
    </row>
    <row r="1011" spans="1:18" ht="15.75">
      <c r="A1011" s="157" t="str">
        <f t="shared" si="31"/>
        <v/>
      </c>
      <c r="B1011" s="149"/>
      <c r="C1011" s="150"/>
      <c r="D1011" s="151"/>
      <c r="E1011" s="159"/>
      <c r="F1011" s="153"/>
      <c r="G1011" s="154"/>
      <c r="H1011" s="155"/>
      <c r="I1011" s="155"/>
      <c r="J1011" s="155"/>
      <c r="K1011" s="155"/>
      <c r="L1011" s="155"/>
      <c r="M1011" s="160"/>
      <c r="N1011" s="160"/>
      <c r="O1011" s="160"/>
      <c r="P1011" s="156"/>
      <c r="Q1011" s="147"/>
      <c r="R1011" s="139">
        <f t="shared" si="30"/>
        <v>0</v>
      </c>
    </row>
    <row r="1012" spans="1:18" ht="15.75">
      <c r="A1012" s="157" t="str">
        <f t="shared" si="31"/>
        <v/>
      </c>
      <c r="B1012" s="149"/>
      <c r="C1012" s="150"/>
      <c r="D1012" s="151"/>
      <c r="E1012" s="159"/>
      <c r="F1012" s="153"/>
      <c r="G1012" s="154"/>
      <c r="H1012" s="155"/>
      <c r="I1012" s="155"/>
      <c r="J1012" s="155"/>
      <c r="K1012" s="155"/>
      <c r="L1012" s="155"/>
      <c r="M1012" s="160"/>
      <c r="N1012" s="160"/>
      <c r="O1012" s="160"/>
      <c r="P1012" s="156"/>
      <c r="Q1012" s="147"/>
      <c r="R1012" s="139">
        <f t="shared" si="30"/>
        <v>0</v>
      </c>
    </row>
    <row r="1013" spans="1:18" ht="15.75">
      <c r="A1013" s="157" t="str">
        <f t="shared" si="31"/>
        <v/>
      </c>
      <c r="B1013" s="149"/>
      <c r="C1013" s="150"/>
      <c r="D1013" s="151"/>
      <c r="E1013" s="159"/>
      <c r="F1013" s="153"/>
      <c r="G1013" s="154"/>
      <c r="H1013" s="155"/>
      <c r="I1013" s="155"/>
      <c r="J1013" s="155"/>
      <c r="K1013" s="155"/>
      <c r="L1013" s="155"/>
      <c r="M1013" s="160"/>
      <c r="N1013" s="160"/>
      <c r="O1013" s="160"/>
      <c r="P1013" s="156"/>
      <c r="Q1013" s="147"/>
      <c r="R1013" s="139">
        <f t="shared" ref="R1013:R1076" si="32">SUM(G1013:P1013)</f>
        <v>0</v>
      </c>
    </row>
    <row r="1014" spans="1:18" ht="15.75">
      <c r="A1014" s="157" t="str">
        <f t="shared" si="31"/>
        <v/>
      </c>
      <c r="B1014" s="149"/>
      <c r="C1014" s="150"/>
      <c r="D1014" s="151"/>
      <c r="E1014" s="159"/>
      <c r="F1014" s="153"/>
      <c r="G1014" s="154"/>
      <c r="H1014" s="155"/>
      <c r="I1014" s="155"/>
      <c r="J1014" s="155"/>
      <c r="K1014" s="155"/>
      <c r="L1014" s="155"/>
      <c r="M1014" s="160"/>
      <c r="N1014" s="160"/>
      <c r="O1014" s="160"/>
      <c r="P1014" s="156"/>
      <c r="Q1014" s="147"/>
      <c r="R1014" s="139">
        <f t="shared" si="32"/>
        <v>0</v>
      </c>
    </row>
    <row r="1015" spans="1:18" ht="15.75">
      <c r="A1015" s="157" t="str">
        <f t="shared" si="31"/>
        <v/>
      </c>
      <c r="B1015" s="149"/>
      <c r="C1015" s="150"/>
      <c r="D1015" s="151"/>
      <c r="E1015" s="159"/>
      <c r="F1015" s="153"/>
      <c r="G1015" s="154"/>
      <c r="H1015" s="155"/>
      <c r="I1015" s="155"/>
      <c r="J1015" s="155"/>
      <c r="K1015" s="155"/>
      <c r="L1015" s="155"/>
      <c r="M1015" s="160"/>
      <c r="N1015" s="160"/>
      <c r="O1015" s="160"/>
      <c r="P1015" s="156"/>
      <c r="Q1015" s="147"/>
      <c r="R1015" s="139">
        <f t="shared" si="32"/>
        <v>0</v>
      </c>
    </row>
    <row r="1016" spans="1:18" ht="15.75">
      <c r="A1016" s="157" t="str">
        <f t="shared" si="31"/>
        <v/>
      </c>
      <c r="B1016" s="149"/>
      <c r="C1016" s="150"/>
      <c r="D1016" s="151"/>
      <c r="E1016" s="159"/>
      <c r="F1016" s="153"/>
      <c r="G1016" s="154"/>
      <c r="H1016" s="155"/>
      <c r="I1016" s="155"/>
      <c r="J1016" s="155"/>
      <c r="K1016" s="155"/>
      <c r="L1016" s="155"/>
      <c r="M1016" s="160"/>
      <c r="N1016" s="160"/>
      <c r="O1016" s="160"/>
      <c r="P1016" s="156"/>
      <c r="Q1016" s="147"/>
      <c r="R1016" s="139">
        <f t="shared" si="32"/>
        <v>0</v>
      </c>
    </row>
    <row r="1017" spans="1:18" ht="15.75">
      <c r="A1017" s="157" t="str">
        <f t="shared" si="31"/>
        <v/>
      </c>
      <c r="B1017" s="149"/>
      <c r="C1017" s="150"/>
      <c r="D1017" s="151"/>
      <c r="E1017" s="159"/>
      <c r="F1017" s="153"/>
      <c r="G1017" s="154"/>
      <c r="H1017" s="155"/>
      <c r="I1017" s="155"/>
      <c r="J1017" s="155"/>
      <c r="K1017" s="155"/>
      <c r="L1017" s="155"/>
      <c r="M1017" s="160"/>
      <c r="N1017" s="160"/>
      <c r="O1017" s="160"/>
      <c r="P1017" s="156"/>
      <c r="Q1017" s="147"/>
      <c r="R1017" s="139">
        <f t="shared" si="32"/>
        <v>0</v>
      </c>
    </row>
    <row r="1018" spans="1:18" ht="15.75">
      <c r="A1018" s="157" t="str">
        <f t="shared" ref="A1018:A1081" si="33">CONCATENATE(B1018,F1018)</f>
        <v/>
      </c>
      <c r="B1018" s="149"/>
      <c r="C1018" s="150"/>
      <c r="D1018" s="151"/>
      <c r="E1018" s="159"/>
      <c r="F1018" s="153"/>
      <c r="G1018" s="154"/>
      <c r="H1018" s="155"/>
      <c r="I1018" s="155"/>
      <c r="J1018" s="155"/>
      <c r="K1018" s="155"/>
      <c r="L1018" s="155"/>
      <c r="M1018" s="160"/>
      <c r="N1018" s="160"/>
      <c r="O1018" s="160"/>
      <c r="P1018" s="156"/>
      <c r="Q1018" s="147"/>
      <c r="R1018" s="139">
        <f t="shared" si="32"/>
        <v>0</v>
      </c>
    </row>
    <row r="1019" spans="1:18" ht="15.75">
      <c r="A1019" s="157" t="str">
        <f t="shared" si="33"/>
        <v/>
      </c>
      <c r="B1019" s="149"/>
      <c r="C1019" s="150"/>
      <c r="D1019" s="151"/>
      <c r="E1019" s="159"/>
      <c r="F1019" s="153"/>
      <c r="G1019" s="154"/>
      <c r="H1019" s="155"/>
      <c r="I1019" s="155"/>
      <c r="J1019" s="155"/>
      <c r="K1019" s="155"/>
      <c r="L1019" s="155"/>
      <c r="M1019" s="160"/>
      <c r="N1019" s="160"/>
      <c r="O1019" s="160"/>
      <c r="P1019" s="156"/>
      <c r="Q1019" s="147"/>
      <c r="R1019" s="139">
        <f t="shared" si="32"/>
        <v>0</v>
      </c>
    </row>
    <row r="1020" spans="1:18" ht="15.75">
      <c r="A1020" s="157" t="str">
        <f t="shared" si="33"/>
        <v/>
      </c>
      <c r="B1020" s="149"/>
      <c r="C1020" s="150"/>
      <c r="D1020" s="151"/>
      <c r="E1020" s="159"/>
      <c r="F1020" s="153"/>
      <c r="G1020" s="154"/>
      <c r="H1020" s="155"/>
      <c r="I1020" s="155"/>
      <c r="J1020" s="155"/>
      <c r="K1020" s="155"/>
      <c r="L1020" s="155"/>
      <c r="M1020" s="160"/>
      <c r="N1020" s="160"/>
      <c r="O1020" s="160"/>
      <c r="P1020" s="156"/>
      <c r="Q1020" s="147"/>
      <c r="R1020" s="139">
        <f t="shared" si="32"/>
        <v>0</v>
      </c>
    </row>
    <row r="1021" spans="1:18" ht="15.75">
      <c r="A1021" s="157" t="str">
        <f t="shared" si="33"/>
        <v/>
      </c>
      <c r="B1021" s="149"/>
      <c r="C1021" s="150"/>
      <c r="D1021" s="151"/>
      <c r="E1021" s="159"/>
      <c r="F1021" s="153"/>
      <c r="G1021" s="154"/>
      <c r="H1021" s="155"/>
      <c r="I1021" s="155"/>
      <c r="J1021" s="155"/>
      <c r="K1021" s="155"/>
      <c r="L1021" s="155"/>
      <c r="M1021" s="160"/>
      <c r="N1021" s="160"/>
      <c r="O1021" s="160"/>
      <c r="P1021" s="156"/>
      <c r="Q1021" s="147"/>
      <c r="R1021" s="139">
        <f t="shared" si="32"/>
        <v>0</v>
      </c>
    </row>
    <row r="1022" spans="1:18" ht="15.75">
      <c r="A1022" s="157" t="str">
        <f t="shared" si="33"/>
        <v/>
      </c>
      <c r="B1022" s="149"/>
      <c r="C1022" s="150"/>
      <c r="D1022" s="151"/>
      <c r="E1022" s="159"/>
      <c r="F1022" s="153"/>
      <c r="G1022" s="154"/>
      <c r="H1022" s="155"/>
      <c r="I1022" s="155"/>
      <c r="J1022" s="155"/>
      <c r="K1022" s="155"/>
      <c r="L1022" s="155"/>
      <c r="M1022" s="160"/>
      <c r="N1022" s="160"/>
      <c r="O1022" s="160"/>
      <c r="P1022" s="156"/>
      <c r="Q1022" s="147"/>
      <c r="R1022" s="139">
        <f t="shared" si="32"/>
        <v>0</v>
      </c>
    </row>
    <row r="1023" spans="1:18" ht="15.75">
      <c r="A1023" s="157" t="str">
        <f t="shared" si="33"/>
        <v/>
      </c>
      <c r="B1023" s="149"/>
      <c r="C1023" s="150"/>
      <c r="D1023" s="151"/>
      <c r="E1023" s="159"/>
      <c r="F1023" s="153"/>
      <c r="G1023" s="154"/>
      <c r="H1023" s="155"/>
      <c r="I1023" s="155"/>
      <c r="J1023" s="155"/>
      <c r="K1023" s="155"/>
      <c r="L1023" s="155"/>
      <c r="M1023" s="160"/>
      <c r="N1023" s="160"/>
      <c r="O1023" s="160"/>
      <c r="P1023" s="156"/>
      <c r="Q1023" s="147"/>
      <c r="R1023" s="139">
        <f t="shared" si="32"/>
        <v>0</v>
      </c>
    </row>
    <row r="1024" spans="1:18" ht="15.75">
      <c r="A1024" s="157" t="str">
        <f t="shared" si="33"/>
        <v/>
      </c>
      <c r="B1024" s="149"/>
      <c r="C1024" s="150"/>
      <c r="D1024" s="151"/>
      <c r="E1024" s="159"/>
      <c r="F1024" s="153"/>
      <c r="G1024" s="154"/>
      <c r="H1024" s="155"/>
      <c r="I1024" s="155"/>
      <c r="J1024" s="155"/>
      <c r="K1024" s="155"/>
      <c r="L1024" s="155"/>
      <c r="M1024" s="160"/>
      <c r="N1024" s="160"/>
      <c r="O1024" s="160"/>
      <c r="P1024" s="156"/>
      <c r="Q1024" s="147"/>
      <c r="R1024" s="139">
        <f t="shared" si="32"/>
        <v>0</v>
      </c>
    </row>
    <row r="1025" spans="1:18" ht="15.75">
      <c r="A1025" s="157" t="str">
        <f t="shared" si="33"/>
        <v/>
      </c>
      <c r="B1025" s="149"/>
      <c r="C1025" s="150"/>
      <c r="D1025" s="151"/>
      <c r="E1025" s="159"/>
      <c r="F1025" s="153"/>
      <c r="G1025" s="154"/>
      <c r="H1025" s="155"/>
      <c r="I1025" s="155"/>
      <c r="J1025" s="155"/>
      <c r="K1025" s="155"/>
      <c r="L1025" s="155"/>
      <c r="M1025" s="160"/>
      <c r="N1025" s="160"/>
      <c r="O1025" s="160"/>
      <c r="P1025" s="156"/>
      <c r="Q1025" s="147"/>
      <c r="R1025" s="139">
        <f t="shared" si="32"/>
        <v>0</v>
      </c>
    </row>
    <row r="1026" spans="1:18" ht="15.75">
      <c r="A1026" s="157" t="str">
        <f t="shared" si="33"/>
        <v/>
      </c>
      <c r="B1026" s="149"/>
      <c r="C1026" s="150"/>
      <c r="D1026" s="151"/>
      <c r="E1026" s="159"/>
      <c r="F1026" s="153"/>
      <c r="G1026" s="154"/>
      <c r="H1026" s="155"/>
      <c r="I1026" s="155"/>
      <c r="J1026" s="155"/>
      <c r="K1026" s="155"/>
      <c r="L1026" s="155"/>
      <c r="M1026" s="160"/>
      <c r="N1026" s="160"/>
      <c r="O1026" s="160"/>
      <c r="P1026" s="156"/>
      <c r="Q1026" s="147"/>
      <c r="R1026" s="139">
        <f t="shared" si="32"/>
        <v>0</v>
      </c>
    </row>
    <row r="1027" spans="1:18" ht="15.75">
      <c r="A1027" s="157" t="str">
        <f t="shared" si="33"/>
        <v/>
      </c>
      <c r="B1027" s="149"/>
      <c r="C1027" s="150"/>
      <c r="D1027" s="151"/>
      <c r="E1027" s="159"/>
      <c r="F1027" s="153"/>
      <c r="G1027" s="154"/>
      <c r="H1027" s="155"/>
      <c r="I1027" s="155"/>
      <c r="J1027" s="155"/>
      <c r="K1027" s="155"/>
      <c r="L1027" s="155"/>
      <c r="M1027" s="160"/>
      <c r="N1027" s="160"/>
      <c r="O1027" s="160"/>
      <c r="P1027" s="156"/>
      <c r="Q1027" s="147"/>
      <c r="R1027" s="139">
        <f t="shared" si="32"/>
        <v>0</v>
      </c>
    </row>
    <row r="1028" spans="1:18" ht="15.75">
      <c r="A1028" s="157" t="str">
        <f t="shared" si="33"/>
        <v/>
      </c>
      <c r="B1028" s="149"/>
      <c r="C1028" s="150"/>
      <c r="D1028" s="151"/>
      <c r="E1028" s="159"/>
      <c r="F1028" s="153"/>
      <c r="G1028" s="154"/>
      <c r="H1028" s="155"/>
      <c r="I1028" s="155"/>
      <c r="J1028" s="155"/>
      <c r="K1028" s="155"/>
      <c r="L1028" s="155"/>
      <c r="M1028" s="160"/>
      <c r="N1028" s="160"/>
      <c r="O1028" s="160"/>
      <c r="P1028" s="156"/>
      <c r="Q1028" s="147"/>
      <c r="R1028" s="139">
        <f t="shared" si="32"/>
        <v>0</v>
      </c>
    </row>
    <row r="1029" spans="1:18" ht="15.75">
      <c r="A1029" s="157" t="str">
        <f t="shared" si="33"/>
        <v/>
      </c>
      <c r="B1029" s="149"/>
      <c r="C1029" s="150"/>
      <c r="D1029" s="151"/>
      <c r="E1029" s="159"/>
      <c r="F1029" s="153"/>
      <c r="G1029" s="154"/>
      <c r="H1029" s="155"/>
      <c r="I1029" s="155"/>
      <c r="J1029" s="155"/>
      <c r="K1029" s="155"/>
      <c r="L1029" s="155"/>
      <c r="M1029" s="160"/>
      <c r="N1029" s="160"/>
      <c r="O1029" s="160"/>
      <c r="P1029" s="156"/>
      <c r="Q1029" s="147"/>
      <c r="R1029" s="139">
        <f t="shared" si="32"/>
        <v>0</v>
      </c>
    </row>
    <row r="1030" spans="1:18" ht="15.75">
      <c r="A1030" s="157" t="str">
        <f t="shared" si="33"/>
        <v/>
      </c>
      <c r="B1030" s="149"/>
      <c r="C1030" s="150"/>
      <c r="D1030" s="151"/>
      <c r="E1030" s="159"/>
      <c r="F1030" s="153"/>
      <c r="G1030" s="154"/>
      <c r="H1030" s="155"/>
      <c r="I1030" s="155"/>
      <c r="J1030" s="155"/>
      <c r="K1030" s="155"/>
      <c r="L1030" s="155"/>
      <c r="M1030" s="160"/>
      <c r="N1030" s="160"/>
      <c r="O1030" s="160"/>
      <c r="P1030" s="156"/>
      <c r="Q1030" s="147"/>
      <c r="R1030" s="139">
        <f t="shared" si="32"/>
        <v>0</v>
      </c>
    </row>
    <row r="1031" spans="1:18" ht="15.75">
      <c r="A1031" s="157" t="str">
        <f t="shared" si="33"/>
        <v/>
      </c>
      <c r="B1031" s="149"/>
      <c r="C1031" s="150"/>
      <c r="D1031" s="151"/>
      <c r="E1031" s="159"/>
      <c r="F1031" s="153"/>
      <c r="G1031" s="154"/>
      <c r="H1031" s="155"/>
      <c r="I1031" s="155"/>
      <c r="J1031" s="155"/>
      <c r="K1031" s="155"/>
      <c r="L1031" s="155"/>
      <c r="M1031" s="160"/>
      <c r="N1031" s="160"/>
      <c r="O1031" s="160"/>
      <c r="P1031" s="156"/>
      <c r="Q1031" s="147"/>
      <c r="R1031" s="139">
        <f t="shared" si="32"/>
        <v>0</v>
      </c>
    </row>
    <row r="1032" spans="1:18" ht="15.75">
      <c r="A1032" s="157" t="str">
        <f t="shared" si="33"/>
        <v/>
      </c>
      <c r="B1032" s="149"/>
      <c r="C1032" s="150"/>
      <c r="D1032" s="151"/>
      <c r="E1032" s="159"/>
      <c r="F1032" s="153"/>
      <c r="G1032" s="154"/>
      <c r="H1032" s="155"/>
      <c r="I1032" s="155"/>
      <c r="J1032" s="155"/>
      <c r="K1032" s="155"/>
      <c r="L1032" s="155"/>
      <c r="M1032" s="160"/>
      <c r="N1032" s="160"/>
      <c r="O1032" s="160"/>
      <c r="P1032" s="156"/>
      <c r="Q1032" s="147"/>
      <c r="R1032" s="139">
        <f t="shared" si="32"/>
        <v>0</v>
      </c>
    </row>
    <row r="1033" spans="1:18" ht="15.75">
      <c r="A1033" s="157" t="str">
        <f t="shared" si="33"/>
        <v/>
      </c>
      <c r="B1033" s="149"/>
      <c r="C1033" s="150"/>
      <c r="D1033" s="151"/>
      <c r="E1033" s="159"/>
      <c r="F1033" s="153"/>
      <c r="G1033" s="154"/>
      <c r="H1033" s="155"/>
      <c r="I1033" s="155"/>
      <c r="J1033" s="155"/>
      <c r="K1033" s="155"/>
      <c r="L1033" s="155"/>
      <c r="M1033" s="160"/>
      <c r="N1033" s="160"/>
      <c r="O1033" s="160"/>
      <c r="P1033" s="156"/>
      <c r="Q1033" s="147"/>
      <c r="R1033" s="139">
        <f t="shared" si="32"/>
        <v>0</v>
      </c>
    </row>
    <row r="1034" spans="1:18" ht="15.75">
      <c r="A1034" s="157" t="str">
        <f t="shared" si="33"/>
        <v/>
      </c>
      <c r="B1034" s="149"/>
      <c r="C1034" s="150"/>
      <c r="D1034" s="151"/>
      <c r="E1034" s="159"/>
      <c r="F1034" s="153"/>
      <c r="G1034" s="154"/>
      <c r="H1034" s="155"/>
      <c r="I1034" s="155"/>
      <c r="J1034" s="155"/>
      <c r="K1034" s="155"/>
      <c r="L1034" s="155"/>
      <c r="M1034" s="160"/>
      <c r="N1034" s="160"/>
      <c r="O1034" s="160"/>
      <c r="P1034" s="156"/>
      <c r="Q1034" s="147"/>
      <c r="R1034" s="139">
        <f t="shared" si="32"/>
        <v>0</v>
      </c>
    </row>
    <row r="1035" spans="1:18" ht="15.75">
      <c r="A1035" s="157" t="str">
        <f t="shared" si="33"/>
        <v/>
      </c>
      <c r="B1035" s="149"/>
      <c r="C1035" s="150"/>
      <c r="D1035" s="151"/>
      <c r="E1035" s="159"/>
      <c r="F1035" s="153"/>
      <c r="G1035" s="154"/>
      <c r="H1035" s="155"/>
      <c r="I1035" s="155"/>
      <c r="J1035" s="155"/>
      <c r="K1035" s="155"/>
      <c r="L1035" s="155"/>
      <c r="M1035" s="160"/>
      <c r="N1035" s="160"/>
      <c r="O1035" s="160"/>
      <c r="P1035" s="156"/>
      <c r="Q1035" s="147"/>
      <c r="R1035" s="139">
        <f t="shared" si="32"/>
        <v>0</v>
      </c>
    </row>
    <row r="1036" spans="1:18" ht="15.75">
      <c r="A1036" s="157" t="str">
        <f t="shared" si="33"/>
        <v/>
      </c>
      <c r="B1036" s="149"/>
      <c r="C1036" s="150"/>
      <c r="D1036" s="151"/>
      <c r="E1036" s="159"/>
      <c r="F1036" s="153"/>
      <c r="G1036" s="154"/>
      <c r="H1036" s="155"/>
      <c r="I1036" s="155"/>
      <c r="J1036" s="155"/>
      <c r="K1036" s="155"/>
      <c r="L1036" s="155"/>
      <c r="M1036" s="160"/>
      <c r="N1036" s="160"/>
      <c r="O1036" s="160"/>
      <c r="P1036" s="156"/>
      <c r="Q1036" s="147"/>
      <c r="R1036" s="139">
        <f t="shared" si="32"/>
        <v>0</v>
      </c>
    </row>
    <row r="1037" spans="1:18" ht="15.75">
      <c r="A1037" s="157" t="str">
        <f t="shared" si="33"/>
        <v/>
      </c>
      <c r="B1037" s="149"/>
      <c r="C1037" s="150"/>
      <c r="D1037" s="151"/>
      <c r="E1037" s="159"/>
      <c r="F1037" s="153"/>
      <c r="G1037" s="154"/>
      <c r="H1037" s="155"/>
      <c r="I1037" s="155"/>
      <c r="J1037" s="155"/>
      <c r="K1037" s="155"/>
      <c r="L1037" s="155"/>
      <c r="M1037" s="160"/>
      <c r="N1037" s="160"/>
      <c r="O1037" s="160"/>
      <c r="P1037" s="156"/>
      <c r="Q1037" s="147"/>
      <c r="R1037" s="139">
        <f t="shared" si="32"/>
        <v>0</v>
      </c>
    </row>
    <row r="1038" spans="1:18" ht="15.75">
      <c r="A1038" s="157" t="str">
        <f t="shared" si="33"/>
        <v/>
      </c>
      <c r="B1038" s="149"/>
      <c r="C1038" s="150"/>
      <c r="D1038" s="151"/>
      <c r="E1038" s="159"/>
      <c r="F1038" s="153"/>
      <c r="G1038" s="154"/>
      <c r="H1038" s="155"/>
      <c r="I1038" s="155"/>
      <c r="J1038" s="155"/>
      <c r="K1038" s="155"/>
      <c r="L1038" s="155"/>
      <c r="M1038" s="160"/>
      <c r="N1038" s="160"/>
      <c r="O1038" s="160"/>
      <c r="P1038" s="156"/>
      <c r="Q1038" s="147"/>
      <c r="R1038" s="139">
        <f t="shared" si="32"/>
        <v>0</v>
      </c>
    </row>
    <row r="1039" spans="1:18" ht="15.75">
      <c r="A1039" s="157" t="str">
        <f t="shared" si="33"/>
        <v/>
      </c>
      <c r="B1039" s="149"/>
      <c r="C1039" s="150"/>
      <c r="D1039" s="151"/>
      <c r="E1039" s="159"/>
      <c r="F1039" s="153"/>
      <c r="G1039" s="154"/>
      <c r="H1039" s="155"/>
      <c r="I1039" s="155"/>
      <c r="J1039" s="155"/>
      <c r="K1039" s="155"/>
      <c r="L1039" s="155"/>
      <c r="M1039" s="160"/>
      <c r="N1039" s="160"/>
      <c r="O1039" s="160"/>
      <c r="P1039" s="156"/>
      <c r="Q1039" s="147"/>
      <c r="R1039" s="139">
        <f t="shared" si="32"/>
        <v>0</v>
      </c>
    </row>
    <row r="1040" spans="1:18" ht="15.75">
      <c r="A1040" s="157" t="str">
        <f t="shared" si="33"/>
        <v/>
      </c>
      <c r="B1040" s="149"/>
      <c r="C1040" s="150"/>
      <c r="D1040" s="151"/>
      <c r="E1040" s="159"/>
      <c r="F1040" s="153"/>
      <c r="G1040" s="154"/>
      <c r="H1040" s="155"/>
      <c r="I1040" s="155"/>
      <c r="J1040" s="155"/>
      <c r="K1040" s="155"/>
      <c r="L1040" s="155"/>
      <c r="M1040" s="160"/>
      <c r="N1040" s="160"/>
      <c r="O1040" s="160"/>
      <c r="P1040" s="156"/>
      <c r="Q1040" s="147"/>
      <c r="R1040" s="139">
        <f t="shared" si="32"/>
        <v>0</v>
      </c>
    </row>
    <row r="1041" spans="1:18" ht="15.75">
      <c r="A1041" s="157" t="str">
        <f t="shared" si="33"/>
        <v/>
      </c>
      <c r="B1041" s="149"/>
      <c r="C1041" s="150"/>
      <c r="D1041" s="151"/>
      <c r="E1041" s="159"/>
      <c r="F1041" s="153"/>
      <c r="G1041" s="154"/>
      <c r="H1041" s="155"/>
      <c r="I1041" s="155"/>
      <c r="J1041" s="155"/>
      <c r="K1041" s="155"/>
      <c r="L1041" s="155"/>
      <c r="M1041" s="160"/>
      <c r="N1041" s="160"/>
      <c r="O1041" s="160"/>
      <c r="P1041" s="156"/>
      <c r="Q1041" s="147"/>
      <c r="R1041" s="139">
        <f t="shared" si="32"/>
        <v>0</v>
      </c>
    </row>
    <row r="1042" spans="1:18" ht="15.75">
      <c r="A1042" s="157" t="str">
        <f t="shared" si="33"/>
        <v/>
      </c>
      <c r="B1042" s="149"/>
      <c r="C1042" s="150"/>
      <c r="D1042" s="151"/>
      <c r="E1042" s="159"/>
      <c r="F1042" s="153"/>
      <c r="G1042" s="154"/>
      <c r="H1042" s="155"/>
      <c r="I1042" s="155"/>
      <c r="J1042" s="155"/>
      <c r="K1042" s="155"/>
      <c r="L1042" s="155"/>
      <c r="M1042" s="160"/>
      <c r="N1042" s="160"/>
      <c r="O1042" s="160"/>
      <c r="P1042" s="156"/>
      <c r="Q1042" s="147"/>
      <c r="R1042" s="139">
        <f t="shared" si="32"/>
        <v>0</v>
      </c>
    </row>
    <row r="1043" spans="1:18" ht="15.75">
      <c r="A1043" s="157" t="str">
        <f t="shared" si="33"/>
        <v/>
      </c>
      <c r="B1043" s="149"/>
      <c r="C1043" s="150"/>
      <c r="D1043" s="151"/>
      <c r="E1043" s="159"/>
      <c r="F1043" s="153"/>
      <c r="G1043" s="154"/>
      <c r="H1043" s="155"/>
      <c r="I1043" s="155"/>
      <c r="J1043" s="155"/>
      <c r="K1043" s="155"/>
      <c r="L1043" s="155"/>
      <c r="M1043" s="160"/>
      <c r="N1043" s="160"/>
      <c r="O1043" s="160"/>
      <c r="P1043" s="156"/>
      <c r="Q1043" s="147"/>
      <c r="R1043" s="139">
        <f t="shared" si="32"/>
        <v>0</v>
      </c>
    </row>
    <row r="1044" spans="1:18" ht="15.75">
      <c r="A1044" s="157" t="str">
        <f t="shared" si="33"/>
        <v/>
      </c>
      <c r="B1044" s="149"/>
      <c r="C1044" s="150"/>
      <c r="D1044" s="151"/>
      <c r="E1044" s="159"/>
      <c r="F1044" s="153"/>
      <c r="G1044" s="154"/>
      <c r="H1044" s="155"/>
      <c r="I1044" s="155"/>
      <c r="J1044" s="155"/>
      <c r="K1044" s="155"/>
      <c r="L1044" s="155"/>
      <c r="M1044" s="160"/>
      <c r="N1044" s="160"/>
      <c r="O1044" s="160"/>
      <c r="P1044" s="156"/>
      <c r="Q1044" s="147"/>
      <c r="R1044" s="139">
        <f t="shared" si="32"/>
        <v>0</v>
      </c>
    </row>
    <row r="1045" spans="1:18" ht="15.75">
      <c r="A1045" s="157" t="str">
        <f t="shared" si="33"/>
        <v/>
      </c>
      <c r="B1045" s="149"/>
      <c r="C1045" s="150"/>
      <c r="D1045" s="151"/>
      <c r="E1045" s="159"/>
      <c r="F1045" s="153"/>
      <c r="G1045" s="154"/>
      <c r="H1045" s="155"/>
      <c r="I1045" s="155"/>
      <c r="J1045" s="155"/>
      <c r="K1045" s="155"/>
      <c r="L1045" s="155"/>
      <c r="M1045" s="160"/>
      <c r="N1045" s="160"/>
      <c r="O1045" s="160"/>
      <c r="P1045" s="156"/>
      <c r="Q1045" s="147"/>
      <c r="R1045" s="139">
        <f t="shared" si="32"/>
        <v>0</v>
      </c>
    </row>
    <row r="1046" spans="1:18" ht="15.75">
      <c r="A1046" s="157" t="str">
        <f t="shared" si="33"/>
        <v/>
      </c>
      <c r="B1046" s="149"/>
      <c r="C1046" s="150"/>
      <c r="D1046" s="151"/>
      <c r="E1046" s="159"/>
      <c r="F1046" s="153"/>
      <c r="G1046" s="154"/>
      <c r="H1046" s="155"/>
      <c r="I1046" s="155"/>
      <c r="J1046" s="155"/>
      <c r="K1046" s="155"/>
      <c r="L1046" s="155"/>
      <c r="M1046" s="160"/>
      <c r="N1046" s="160"/>
      <c r="O1046" s="160"/>
      <c r="P1046" s="156"/>
      <c r="Q1046" s="147"/>
      <c r="R1046" s="139">
        <f t="shared" si="32"/>
        <v>0</v>
      </c>
    </row>
    <row r="1047" spans="1:18" ht="15.75">
      <c r="A1047" s="157" t="str">
        <f t="shared" si="33"/>
        <v/>
      </c>
      <c r="B1047" s="149"/>
      <c r="C1047" s="150"/>
      <c r="D1047" s="151"/>
      <c r="E1047" s="159"/>
      <c r="F1047" s="153"/>
      <c r="G1047" s="154"/>
      <c r="H1047" s="155"/>
      <c r="I1047" s="155"/>
      <c r="J1047" s="155"/>
      <c r="K1047" s="155"/>
      <c r="L1047" s="155"/>
      <c r="M1047" s="160"/>
      <c r="N1047" s="160"/>
      <c r="O1047" s="160"/>
      <c r="P1047" s="156"/>
      <c r="Q1047" s="147"/>
      <c r="R1047" s="139">
        <f t="shared" si="32"/>
        <v>0</v>
      </c>
    </row>
    <row r="1048" spans="1:18" ht="15.75">
      <c r="A1048" s="157" t="str">
        <f t="shared" si="33"/>
        <v/>
      </c>
      <c r="B1048" s="149"/>
      <c r="C1048" s="150"/>
      <c r="D1048" s="151"/>
      <c r="E1048" s="159"/>
      <c r="F1048" s="153"/>
      <c r="G1048" s="154"/>
      <c r="H1048" s="155"/>
      <c r="I1048" s="155"/>
      <c r="J1048" s="155"/>
      <c r="K1048" s="155"/>
      <c r="L1048" s="155"/>
      <c r="M1048" s="160"/>
      <c r="N1048" s="160"/>
      <c r="O1048" s="160"/>
      <c r="P1048" s="156"/>
      <c r="Q1048" s="147"/>
      <c r="R1048" s="139">
        <f t="shared" si="32"/>
        <v>0</v>
      </c>
    </row>
    <row r="1049" spans="1:18" ht="15.75">
      <c r="A1049" s="157" t="str">
        <f t="shared" si="33"/>
        <v/>
      </c>
      <c r="B1049" s="149"/>
      <c r="C1049" s="150"/>
      <c r="D1049" s="151"/>
      <c r="E1049" s="159"/>
      <c r="F1049" s="153"/>
      <c r="G1049" s="154"/>
      <c r="H1049" s="155"/>
      <c r="I1049" s="155"/>
      <c r="J1049" s="155"/>
      <c r="K1049" s="155"/>
      <c r="L1049" s="155"/>
      <c r="M1049" s="160"/>
      <c r="N1049" s="160"/>
      <c r="O1049" s="160"/>
      <c r="P1049" s="156"/>
      <c r="Q1049" s="147"/>
      <c r="R1049" s="139">
        <f t="shared" si="32"/>
        <v>0</v>
      </c>
    </row>
    <row r="1050" spans="1:18" ht="15.75">
      <c r="A1050" s="157" t="str">
        <f t="shared" si="33"/>
        <v/>
      </c>
      <c r="B1050" s="149"/>
      <c r="C1050" s="150"/>
      <c r="D1050" s="151"/>
      <c r="E1050" s="159"/>
      <c r="F1050" s="153"/>
      <c r="G1050" s="154"/>
      <c r="H1050" s="155"/>
      <c r="I1050" s="155"/>
      <c r="J1050" s="155"/>
      <c r="K1050" s="155"/>
      <c r="L1050" s="155"/>
      <c r="M1050" s="160"/>
      <c r="N1050" s="160"/>
      <c r="O1050" s="160"/>
      <c r="P1050" s="156"/>
      <c r="Q1050" s="147"/>
      <c r="R1050" s="139">
        <f t="shared" si="32"/>
        <v>0</v>
      </c>
    </row>
    <row r="1051" spans="1:18" ht="15.75">
      <c r="A1051" s="157" t="str">
        <f t="shared" si="33"/>
        <v/>
      </c>
      <c r="B1051" s="149"/>
      <c r="C1051" s="150"/>
      <c r="D1051" s="151"/>
      <c r="E1051" s="159"/>
      <c r="F1051" s="153"/>
      <c r="G1051" s="154"/>
      <c r="H1051" s="155"/>
      <c r="I1051" s="155"/>
      <c r="J1051" s="155"/>
      <c r="K1051" s="155"/>
      <c r="L1051" s="155"/>
      <c r="M1051" s="160"/>
      <c r="N1051" s="160"/>
      <c r="O1051" s="160"/>
      <c r="P1051" s="156"/>
      <c r="Q1051" s="147"/>
      <c r="R1051" s="139">
        <f t="shared" si="32"/>
        <v>0</v>
      </c>
    </row>
    <row r="1052" spans="1:18" ht="15.75">
      <c r="A1052" s="157" t="str">
        <f t="shared" si="33"/>
        <v/>
      </c>
      <c r="B1052" s="149"/>
      <c r="C1052" s="150"/>
      <c r="D1052" s="151"/>
      <c r="E1052" s="159"/>
      <c r="F1052" s="153"/>
      <c r="G1052" s="154"/>
      <c r="H1052" s="155"/>
      <c r="I1052" s="155"/>
      <c r="J1052" s="155"/>
      <c r="K1052" s="155"/>
      <c r="L1052" s="155"/>
      <c r="M1052" s="160"/>
      <c r="N1052" s="160"/>
      <c r="O1052" s="160"/>
      <c r="P1052" s="156"/>
      <c r="Q1052" s="147"/>
      <c r="R1052" s="139">
        <f t="shared" si="32"/>
        <v>0</v>
      </c>
    </row>
    <row r="1053" spans="1:18" ht="15.75">
      <c r="A1053" s="157" t="str">
        <f t="shared" si="33"/>
        <v/>
      </c>
      <c r="B1053" s="149"/>
      <c r="C1053" s="150"/>
      <c r="D1053" s="151"/>
      <c r="E1053" s="159"/>
      <c r="F1053" s="153"/>
      <c r="G1053" s="154"/>
      <c r="H1053" s="155"/>
      <c r="I1053" s="155"/>
      <c r="J1053" s="155"/>
      <c r="K1053" s="155"/>
      <c r="L1053" s="155"/>
      <c r="M1053" s="160"/>
      <c r="N1053" s="160"/>
      <c r="O1053" s="160"/>
      <c r="P1053" s="156"/>
      <c r="Q1053" s="147"/>
      <c r="R1053" s="139">
        <f t="shared" si="32"/>
        <v>0</v>
      </c>
    </row>
    <row r="1054" spans="1:18" ht="15.75">
      <c r="A1054" s="157" t="str">
        <f t="shared" si="33"/>
        <v/>
      </c>
      <c r="B1054" s="149"/>
      <c r="C1054" s="150"/>
      <c r="D1054" s="151"/>
      <c r="E1054" s="159"/>
      <c r="F1054" s="153"/>
      <c r="G1054" s="154"/>
      <c r="H1054" s="155"/>
      <c r="I1054" s="155"/>
      <c r="J1054" s="155"/>
      <c r="K1054" s="155"/>
      <c r="L1054" s="155"/>
      <c r="M1054" s="160"/>
      <c r="N1054" s="160"/>
      <c r="O1054" s="160"/>
      <c r="P1054" s="156"/>
      <c r="Q1054" s="147"/>
      <c r="R1054" s="139">
        <f t="shared" si="32"/>
        <v>0</v>
      </c>
    </row>
    <row r="1055" spans="1:18" ht="15.75">
      <c r="A1055" s="157" t="str">
        <f t="shared" si="33"/>
        <v/>
      </c>
      <c r="B1055" s="149"/>
      <c r="C1055" s="150"/>
      <c r="D1055" s="151"/>
      <c r="E1055" s="159"/>
      <c r="F1055" s="153"/>
      <c r="G1055" s="154"/>
      <c r="H1055" s="155"/>
      <c r="I1055" s="155"/>
      <c r="J1055" s="155"/>
      <c r="K1055" s="155"/>
      <c r="L1055" s="155"/>
      <c r="M1055" s="160"/>
      <c r="N1055" s="160"/>
      <c r="O1055" s="160"/>
      <c r="P1055" s="156"/>
      <c r="Q1055" s="147"/>
      <c r="R1055" s="139">
        <f t="shared" si="32"/>
        <v>0</v>
      </c>
    </row>
    <row r="1056" spans="1:18" ht="15.75">
      <c r="A1056" s="157" t="str">
        <f t="shared" si="33"/>
        <v/>
      </c>
      <c r="B1056" s="149"/>
      <c r="C1056" s="150"/>
      <c r="D1056" s="151"/>
      <c r="E1056" s="159"/>
      <c r="F1056" s="153"/>
      <c r="G1056" s="154"/>
      <c r="H1056" s="155"/>
      <c r="I1056" s="155"/>
      <c r="J1056" s="155"/>
      <c r="K1056" s="155"/>
      <c r="L1056" s="155"/>
      <c r="M1056" s="160"/>
      <c r="N1056" s="160"/>
      <c r="O1056" s="160"/>
      <c r="P1056" s="156"/>
      <c r="Q1056" s="147"/>
      <c r="R1056" s="139">
        <f t="shared" si="32"/>
        <v>0</v>
      </c>
    </row>
    <row r="1057" spans="1:18" ht="15.75">
      <c r="A1057" s="157" t="str">
        <f t="shared" si="33"/>
        <v/>
      </c>
      <c r="B1057" s="149"/>
      <c r="C1057" s="150"/>
      <c r="D1057" s="151"/>
      <c r="E1057" s="159"/>
      <c r="F1057" s="153"/>
      <c r="G1057" s="154"/>
      <c r="H1057" s="155"/>
      <c r="I1057" s="155"/>
      <c r="J1057" s="155"/>
      <c r="K1057" s="155"/>
      <c r="L1057" s="155"/>
      <c r="M1057" s="160"/>
      <c r="N1057" s="160"/>
      <c r="O1057" s="160"/>
      <c r="P1057" s="156"/>
      <c r="Q1057" s="147"/>
      <c r="R1057" s="139">
        <f t="shared" si="32"/>
        <v>0</v>
      </c>
    </row>
    <row r="1058" spans="1:18" ht="15.75">
      <c r="A1058" s="157" t="str">
        <f t="shared" si="33"/>
        <v/>
      </c>
      <c r="B1058" s="149"/>
      <c r="C1058" s="150"/>
      <c r="D1058" s="151"/>
      <c r="E1058" s="159"/>
      <c r="F1058" s="153"/>
      <c r="G1058" s="154"/>
      <c r="H1058" s="155"/>
      <c r="I1058" s="155"/>
      <c r="J1058" s="155"/>
      <c r="K1058" s="155"/>
      <c r="L1058" s="155"/>
      <c r="M1058" s="160"/>
      <c r="N1058" s="160"/>
      <c r="O1058" s="160"/>
      <c r="P1058" s="156"/>
      <c r="Q1058" s="147"/>
      <c r="R1058" s="139">
        <f t="shared" si="32"/>
        <v>0</v>
      </c>
    </row>
    <row r="1059" spans="1:18" ht="15.75">
      <c r="A1059" s="157" t="str">
        <f t="shared" si="33"/>
        <v/>
      </c>
      <c r="B1059" s="149"/>
      <c r="C1059" s="150"/>
      <c r="D1059" s="151"/>
      <c r="E1059" s="159"/>
      <c r="F1059" s="153"/>
      <c r="G1059" s="154"/>
      <c r="H1059" s="155"/>
      <c r="I1059" s="155"/>
      <c r="J1059" s="155"/>
      <c r="K1059" s="155"/>
      <c r="L1059" s="155"/>
      <c r="M1059" s="160"/>
      <c r="N1059" s="160"/>
      <c r="O1059" s="160"/>
      <c r="P1059" s="156"/>
      <c r="Q1059" s="147"/>
      <c r="R1059" s="139">
        <f t="shared" si="32"/>
        <v>0</v>
      </c>
    </row>
    <row r="1060" spans="1:18" ht="15.75">
      <c r="A1060" s="157" t="str">
        <f t="shared" si="33"/>
        <v/>
      </c>
      <c r="B1060" s="149"/>
      <c r="C1060" s="150"/>
      <c r="D1060" s="151"/>
      <c r="E1060" s="159"/>
      <c r="F1060" s="153"/>
      <c r="G1060" s="154"/>
      <c r="H1060" s="155"/>
      <c r="I1060" s="155"/>
      <c r="J1060" s="155"/>
      <c r="K1060" s="155"/>
      <c r="L1060" s="155"/>
      <c r="M1060" s="160"/>
      <c r="N1060" s="160"/>
      <c r="O1060" s="160"/>
      <c r="P1060" s="156"/>
      <c r="Q1060" s="147"/>
      <c r="R1060" s="139">
        <f t="shared" si="32"/>
        <v>0</v>
      </c>
    </row>
    <row r="1061" spans="1:18" ht="15.75">
      <c r="A1061" s="157" t="str">
        <f t="shared" si="33"/>
        <v/>
      </c>
      <c r="B1061" s="149"/>
      <c r="C1061" s="150"/>
      <c r="D1061" s="151"/>
      <c r="E1061" s="159"/>
      <c r="F1061" s="153"/>
      <c r="G1061" s="154"/>
      <c r="H1061" s="155"/>
      <c r="I1061" s="155"/>
      <c r="J1061" s="155"/>
      <c r="K1061" s="155"/>
      <c r="L1061" s="155"/>
      <c r="M1061" s="160"/>
      <c r="N1061" s="160"/>
      <c r="O1061" s="160"/>
      <c r="P1061" s="156"/>
      <c r="Q1061" s="147"/>
      <c r="R1061" s="139">
        <f t="shared" si="32"/>
        <v>0</v>
      </c>
    </row>
    <row r="1062" spans="1:18" ht="15.75">
      <c r="A1062" s="157" t="str">
        <f t="shared" si="33"/>
        <v/>
      </c>
      <c r="B1062" s="149"/>
      <c r="C1062" s="150"/>
      <c r="D1062" s="151"/>
      <c r="E1062" s="159"/>
      <c r="F1062" s="153"/>
      <c r="G1062" s="154"/>
      <c r="H1062" s="155"/>
      <c r="I1062" s="155"/>
      <c r="J1062" s="155"/>
      <c r="K1062" s="155"/>
      <c r="L1062" s="155"/>
      <c r="M1062" s="160"/>
      <c r="N1062" s="160"/>
      <c r="O1062" s="160"/>
      <c r="P1062" s="156"/>
      <c r="Q1062" s="147"/>
      <c r="R1062" s="139">
        <f t="shared" si="32"/>
        <v>0</v>
      </c>
    </row>
    <row r="1063" spans="1:18" ht="15.75">
      <c r="A1063" s="157" t="str">
        <f t="shared" si="33"/>
        <v/>
      </c>
      <c r="B1063" s="149"/>
      <c r="C1063" s="150"/>
      <c r="D1063" s="151"/>
      <c r="E1063" s="159"/>
      <c r="F1063" s="153"/>
      <c r="G1063" s="154"/>
      <c r="H1063" s="155"/>
      <c r="I1063" s="155"/>
      <c r="J1063" s="155"/>
      <c r="K1063" s="155"/>
      <c r="L1063" s="155"/>
      <c r="M1063" s="160"/>
      <c r="N1063" s="160"/>
      <c r="O1063" s="160"/>
      <c r="P1063" s="156"/>
      <c r="Q1063" s="147"/>
      <c r="R1063" s="139">
        <f t="shared" si="32"/>
        <v>0</v>
      </c>
    </row>
    <row r="1064" spans="1:18" ht="15.75">
      <c r="A1064" s="157" t="str">
        <f t="shared" si="33"/>
        <v/>
      </c>
      <c r="B1064" s="149"/>
      <c r="C1064" s="150"/>
      <c r="D1064" s="151"/>
      <c r="E1064" s="159"/>
      <c r="F1064" s="153"/>
      <c r="G1064" s="154"/>
      <c r="H1064" s="155"/>
      <c r="I1064" s="155"/>
      <c r="J1064" s="155"/>
      <c r="K1064" s="155"/>
      <c r="L1064" s="155"/>
      <c r="M1064" s="160"/>
      <c r="N1064" s="160"/>
      <c r="O1064" s="160"/>
      <c r="P1064" s="156"/>
      <c r="Q1064" s="147"/>
      <c r="R1064" s="139">
        <f t="shared" si="32"/>
        <v>0</v>
      </c>
    </row>
    <row r="1065" spans="1:18" ht="15.75">
      <c r="A1065" s="157" t="str">
        <f t="shared" si="33"/>
        <v/>
      </c>
      <c r="B1065" s="149"/>
      <c r="C1065" s="150"/>
      <c r="D1065" s="151"/>
      <c r="E1065" s="159"/>
      <c r="F1065" s="153"/>
      <c r="G1065" s="154"/>
      <c r="H1065" s="155"/>
      <c r="I1065" s="155"/>
      <c r="J1065" s="155"/>
      <c r="K1065" s="155"/>
      <c r="L1065" s="155"/>
      <c r="M1065" s="160"/>
      <c r="N1065" s="160"/>
      <c r="O1065" s="160"/>
      <c r="P1065" s="156"/>
      <c r="Q1065" s="147"/>
      <c r="R1065" s="139">
        <f t="shared" si="32"/>
        <v>0</v>
      </c>
    </row>
    <row r="1066" spans="1:18" ht="15.75">
      <c r="A1066" s="157" t="str">
        <f t="shared" si="33"/>
        <v/>
      </c>
      <c r="B1066" s="149"/>
      <c r="C1066" s="150"/>
      <c r="D1066" s="151"/>
      <c r="E1066" s="159"/>
      <c r="F1066" s="153"/>
      <c r="G1066" s="154"/>
      <c r="H1066" s="155"/>
      <c r="I1066" s="155"/>
      <c r="J1066" s="155"/>
      <c r="K1066" s="155"/>
      <c r="L1066" s="155"/>
      <c r="M1066" s="160"/>
      <c r="N1066" s="160"/>
      <c r="O1066" s="160"/>
      <c r="P1066" s="156"/>
      <c r="Q1066" s="147"/>
      <c r="R1066" s="139">
        <f t="shared" si="32"/>
        <v>0</v>
      </c>
    </row>
    <row r="1067" spans="1:18" ht="15.75">
      <c r="A1067" s="157" t="str">
        <f t="shared" si="33"/>
        <v/>
      </c>
      <c r="B1067" s="149"/>
      <c r="C1067" s="150"/>
      <c r="D1067" s="151"/>
      <c r="E1067" s="159"/>
      <c r="F1067" s="153"/>
      <c r="G1067" s="154"/>
      <c r="H1067" s="155"/>
      <c r="I1067" s="155"/>
      <c r="J1067" s="155"/>
      <c r="K1067" s="155"/>
      <c r="L1067" s="155"/>
      <c r="M1067" s="160"/>
      <c r="N1067" s="160"/>
      <c r="O1067" s="160"/>
      <c r="P1067" s="156"/>
      <c r="Q1067" s="147"/>
      <c r="R1067" s="139">
        <f t="shared" si="32"/>
        <v>0</v>
      </c>
    </row>
    <row r="1068" spans="1:18" ht="15.75">
      <c r="A1068" s="157" t="str">
        <f t="shared" si="33"/>
        <v/>
      </c>
      <c r="B1068" s="149"/>
      <c r="C1068" s="150"/>
      <c r="D1068" s="151"/>
      <c r="E1068" s="159"/>
      <c r="F1068" s="153"/>
      <c r="G1068" s="154"/>
      <c r="H1068" s="155"/>
      <c r="I1068" s="155"/>
      <c r="J1068" s="155"/>
      <c r="K1068" s="155"/>
      <c r="L1068" s="155"/>
      <c r="M1068" s="160"/>
      <c r="N1068" s="160"/>
      <c r="O1068" s="160"/>
      <c r="P1068" s="156"/>
      <c r="Q1068" s="147"/>
      <c r="R1068" s="139">
        <f t="shared" si="32"/>
        <v>0</v>
      </c>
    </row>
    <row r="1069" spans="1:18" ht="15.75">
      <c r="A1069" s="157" t="str">
        <f t="shared" si="33"/>
        <v/>
      </c>
      <c r="B1069" s="149"/>
      <c r="C1069" s="150"/>
      <c r="D1069" s="151"/>
      <c r="E1069" s="159"/>
      <c r="F1069" s="153"/>
      <c r="G1069" s="154"/>
      <c r="H1069" s="155"/>
      <c r="I1069" s="155"/>
      <c r="J1069" s="155"/>
      <c r="K1069" s="155"/>
      <c r="L1069" s="155"/>
      <c r="M1069" s="160"/>
      <c r="N1069" s="160"/>
      <c r="O1069" s="160"/>
      <c r="P1069" s="156"/>
      <c r="Q1069" s="147"/>
      <c r="R1069" s="139">
        <f t="shared" si="32"/>
        <v>0</v>
      </c>
    </row>
    <row r="1070" spans="1:18" ht="15.75">
      <c r="A1070" s="157" t="str">
        <f t="shared" si="33"/>
        <v/>
      </c>
      <c r="B1070" s="149"/>
      <c r="C1070" s="150"/>
      <c r="D1070" s="151"/>
      <c r="E1070" s="159"/>
      <c r="F1070" s="153"/>
      <c r="G1070" s="154"/>
      <c r="H1070" s="155"/>
      <c r="I1070" s="155"/>
      <c r="J1070" s="155"/>
      <c r="K1070" s="155"/>
      <c r="L1070" s="155"/>
      <c r="M1070" s="160"/>
      <c r="N1070" s="160"/>
      <c r="O1070" s="160"/>
      <c r="P1070" s="156"/>
      <c r="Q1070" s="147"/>
      <c r="R1070" s="139">
        <f t="shared" si="32"/>
        <v>0</v>
      </c>
    </row>
    <row r="1071" spans="1:18" ht="15.75">
      <c r="A1071" s="157" t="str">
        <f t="shared" si="33"/>
        <v/>
      </c>
      <c r="B1071" s="149"/>
      <c r="C1071" s="150"/>
      <c r="D1071" s="151"/>
      <c r="E1071" s="159"/>
      <c r="F1071" s="153"/>
      <c r="G1071" s="154"/>
      <c r="H1071" s="155"/>
      <c r="I1071" s="155"/>
      <c r="J1071" s="155"/>
      <c r="K1071" s="155"/>
      <c r="L1071" s="155"/>
      <c r="M1071" s="160"/>
      <c r="N1071" s="160"/>
      <c r="O1071" s="160"/>
      <c r="P1071" s="156"/>
      <c r="Q1071" s="147"/>
      <c r="R1071" s="139">
        <f t="shared" si="32"/>
        <v>0</v>
      </c>
    </row>
    <row r="1072" spans="1:18" ht="15.75">
      <c r="A1072" s="157" t="str">
        <f t="shared" si="33"/>
        <v/>
      </c>
      <c r="B1072" s="149"/>
      <c r="C1072" s="150"/>
      <c r="D1072" s="151"/>
      <c r="E1072" s="159"/>
      <c r="F1072" s="153"/>
      <c r="G1072" s="154"/>
      <c r="H1072" s="155"/>
      <c r="I1072" s="155"/>
      <c r="J1072" s="155"/>
      <c r="K1072" s="155"/>
      <c r="L1072" s="155"/>
      <c r="M1072" s="160"/>
      <c r="N1072" s="160"/>
      <c r="O1072" s="160"/>
      <c r="P1072" s="156"/>
      <c r="Q1072" s="147"/>
      <c r="R1072" s="139">
        <f t="shared" si="32"/>
        <v>0</v>
      </c>
    </row>
    <row r="1073" spans="1:18" ht="15.75">
      <c r="A1073" s="157" t="str">
        <f t="shared" si="33"/>
        <v/>
      </c>
      <c r="B1073" s="149"/>
      <c r="C1073" s="150"/>
      <c r="D1073" s="151"/>
      <c r="E1073" s="159"/>
      <c r="F1073" s="153"/>
      <c r="G1073" s="154"/>
      <c r="H1073" s="155"/>
      <c r="I1073" s="155"/>
      <c r="J1073" s="155"/>
      <c r="K1073" s="155"/>
      <c r="L1073" s="155"/>
      <c r="M1073" s="160"/>
      <c r="N1073" s="160"/>
      <c r="O1073" s="160"/>
      <c r="P1073" s="156"/>
      <c r="Q1073" s="147"/>
      <c r="R1073" s="139">
        <f t="shared" si="32"/>
        <v>0</v>
      </c>
    </row>
    <row r="1074" spans="1:18" ht="15.75">
      <c r="A1074" s="157" t="str">
        <f t="shared" si="33"/>
        <v/>
      </c>
      <c r="B1074" s="149"/>
      <c r="C1074" s="150"/>
      <c r="D1074" s="151"/>
      <c r="E1074" s="159"/>
      <c r="F1074" s="153"/>
      <c r="G1074" s="154"/>
      <c r="H1074" s="155"/>
      <c r="I1074" s="155"/>
      <c r="J1074" s="155"/>
      <c r="K1074" s="155"/>
      <c r="L1074" s="155"/>
      <c r="M1074" s="160"/>
      <c r="N1074" s="160"/>
      <c r="O1074" s="160"/>
      <c r="P1074" s="156"/>
      <c r="Q1074" s="147"/>
      <c r="R1074" s="139">
        <f t="shared" si="32"/>
        <v>0</v>
      </c>
    </row>
    <row r="1075" spans="1:18" ht="15.75">
      <c r="A1075" s="157" t="str">
        <f t="shared" si="33"/>
        <v/>
      </c>
      <c r="B1075" s="149"/>
      <c r="C1075" s="150"/>
      <c r="D1075" s="151"/>
      <c r="E1075" s="159"/>
      <c r="F1075" s="153"/>
      <c r="G1075" s="154"/>
      <c r="H1075" s="155"/>
      <c r="I1075" s="155"/>
      <c r="J1075" s="155"/>
      <c r="K1075" s="155"/>
      <c r="L1075" s="155"/>
      <c r="M1075" s="160"/>
      <c r="N1075" s="160"/>
      <c r="O1075" s="160"/>
      <c r="P1075" s="156"/>
      <c r="Q1075" s="147"/>
      <c r="R1075" s="139">
        <f t="shared" si="32"/>
        <v>0</v>
      </c>
    </row>
    <row r="1076" spans="1:18" ht="15.75">
      <c r="A1076" s="157" t="str">
        <f t="shared" si="33"/>
        <v/>
      </c>
      <c r="B1076" s="149"/>
      <c r="C1076" s="150"/>
      <c r="D1076" s="151"/>
      <c r="E1076" s="159"/>
      <c r="F1076" s="153"/>
      <c r="G1076" s="154"/>
      <c r="H1076" s="155"/>
      <c r="I1076" s="155"/>
      <c r="J1076" s="155"/>
      <c r="K1076" s="155"/>
      <c r="L1076" s="155"/>
      <c r="M1076" s="160"/>
      <c r="N1076" s="160"/>
      <c r="O1076" s="160"/>
      <c r="P1076" s="156"/>
      <c r="Q1076" s="147"/>
      <c r="R1076" s="139">
        <f t="shared" si="32"/>
        <v>0</v>
      </c>
    </row>
    <row r="1077" spans="1:18" ht="15.75">
      <c r="A1077" s="157" t="str">
        <f t="shared" si="33"/>
        <v/>
      </c>
      <c r="B1077" s="149"/>
      <c r="C1077" s="150"/>
      <c r="D1077" s="151"/>
      <c r="E1077" s="159"/>
      <c r="F1077" s="153"/>
      <c r="G1077" s="154"/>
      <c r="H1077" s="155"/>
      <c r="I1077" s="155"/>
      <c r="J1077" s="155"/>
      <c r="K1077" s="155"/>
      <c r="L1077" s="155"/>
      <c r="M1077" s="160"/>
      <c r="N1077" s="160"/>
      <c r="O1077" s="160"/>
      <c r="P1077" s="156"/>
      <c r="Q1077" s="147"/>
      <c r="R1077" s="139">
        <f t="shared" ref="R1077:R1140" si="34">SUM(G1077:P1077)</f>
        <v>0</v>
      </c>
    </row>
    <row r="1078" spans="1:18" ht="15.75">
      <c r="A1078" s="157" t="str">
        <f t="shared" si="33"/>
        <v/>
      </c>
      <c r="B1078" s="149"/>
      <c r="C1078" s="150"/>
      <c r="D1078" s="151"/>
      <c r="E1078" s="159"/>
      <c r="F1078" s="153"/>
      <c r="G1078" s="154"/>
      <c r="H1078" s="155"/>
      <c r="I1078" s="155"/>
      <c r="J1078" s="155"/>
      <c r="K1078" s="155"/>
      <c r="L1078" s="155"/>
      <c r="M1078" s="160"/>
      <c r="N1078" s="160"/>
      <c r="O1078" s="160"/>
      <c r="P1078" s="156"/>
      <c r="Q1078" s="147"/>
      <c r="R1078" s="139">
        <f t="shared" si="34"/>
        <v>0</v>
      </c>
    </row>
    <row r="1079" spans="1:18" ht="15.75">
      <c r="A1079" s="157" t="str">
        <f t="shared" si="33"/>
        <v/>
      </c>
      <c r="B1079" s="149"/>
      <c r="C1079" s="150"/>
      <c r="D1079" s="151"/>
      <c r="E1079" s="159"/>
      <c r="F1079" s="153"/>
      <c r="G1079" s="154"/>
      <c r="H1079" s="155"/>
      <c r="I1079" s="155"/>
      <c r="J1079" s="155"/>
      <c r="K1079" s="155"/>
      <c r="L1079" s="155"/>
      <c r="M1079" s="160"/>
      <c r="N1079" s="160"/>
      <c r="O1079" s="160"/>
      <c r="P1079" s="156"/>
      <c r="Q1079" s="147"/>
      <c r="R1079" s="139">
        <f t="shared" si="34"/>
        <v>0</v>
      </c>
    </row>
    <row r="1080" spans="1:18" ht="15.75">
      <c r="A1080" s="157" t="str">
        <f t="shared" si="33"/>
        <v/>
      </c>
      <c r="B1080" s="149"/>
      <c r="C1080" s="150"/>
      <c r="D1080" s="151"/>
      <c r="E1080" s="159"/>
      <c r="F1080" s="153"/>
      <c r="G1080" s="154"/>
      <c r="H1080" s="155"/>
      <c r="I1080" s="155"/>
      <c r="J1080" s="155"/>
      <c r="K1080" s="155"/>
      <c r="L1080" s="155"/>
      <c r="M1080" s="160"/>
      <c r="N1080" s="160"/>
      <c r="O1080" s="160"/>
      <c r="P1080" s="156"/>
      <c r="Q1080" s="147"/>
      <c r="R1080" s="139">
        <f t="shared" si="34"/>
        <v>0</v>
      </c>
    </row>
    <row r="1081" spans="1:18" ht="15.75">
      <c r="A1081" s="157" t="str">
        <f t="shared" si="33"/>
        <v/>
      </c>
      <c r="B1081" s="149"/>
      <c r="C1081" s="150"/>
      <c r="D1081" s="151"/>
      <c r="E1081" s="159"/>
      <c r="F1081" s="153"/>
      <c r="G1081" s="154"/>
      <c r="H1081" s="155"/>
      <c r="I1081" s="155"/>
      <c r="J1081" s="155"/>
      <c r="K1081" s="155"/>
      <c r="L1081" s="155"/>
      <c r="M1081" s="160"/>
      <c r="N1081" s="160"/>
      <c r="O1081" s="160"/>
      <c r="P1081" s="156"/>
      <c r="Q1081" s="147"/>
      <c r="R1081" s="139">
        <f t="shared" si="34"/>
        <v>0</v>
      </c>
    </row>
    <row r="1082" spans="1:18" ht="15.75">
      <c r="A1082" s="157" t="str">
        <f t="shared" ref="A1082:A1145" si="35">CONCATENATE(B1082,F1082)</f>
        <v/>
      </c>
      <c r="B1082" s="149"/>
      <c r="C1082" s="150"/>
      <c r="D1082" s="151"/>
      <c r="E1082" s="159"/>
      <c r="F1082" s="153"/>
      <c r="G1082" s="154"/>
      <c r="H1082" s="155"/>
      <c r="I1082" s="155"/>
      <c r="J1082" s="155"/>
      <c r="K1082" s="155"/>
      <c r="L1082" s="155"/>
      <c r="M1082" s="160"/>
      <c r="N1082" s="160"/>
      <c r="O1082" s="160"/>
      <c r="P1082" s="156"/>
      <c r="Q1082" s="147"/>
      <c r="R1082" s="139">
        <f t="shared" si="34"/>
        <v>0</v>
      </c>
    </row>
    <row r="1083" spans="1:18" ht="15.75">
      <c r="A1083" s="157" t="str">
        <f t="shared" si="35"/>
        <v/>
      </c>
      <c r="B1083" s="149"/>
      <c r="C1083" s="150"/>
      <c r="D1083" s="151"/>
      <c r="E1083" s="159"/>
      <c r="F1083" s="153"/>
      <c r="G1083" s="154"/>
      <c r="H1083" s="155"/>
      <c r="I1083" s="155"/>
      <c r="J1083" s="155"/>
      <c r="K1083" s="155"/>
      <c r="L1083" s="155"/>
      <c r="M1083" s="160"/>
      <c r="N1083" s="160"/>
      <c r="O1083" s="160"/>
      <c r="P1083" s="156"/>
      <c r="Q1083" s="147"/>
      <c r="R1083" s="139">
        <f t="shared" si="34"/>
        <v>0</v>
      </c>
    </row>
    <row r="1084" spans="1:18" ht="15.75">
      <c r="A1084" s="157" t="str">
        <f t="shared" si="35"/>
        <v/>
      </c>
      <c r="B1084" s="149"/>
      <c r="C1084" s="150"/>
      <c r="D1084" s="151"/>
      <c r="E1084" s="159"/>
      <c r="F1084" s="153"/>
      <c r="G1084" s="154"/>
      <c r="H1084" s="155"/>
      <c r="I1084" s="155"/>
      <c r="J1084" s="155"/>
      <c r="K1084" s="155"/>
      <c r="L1084" s="155"/>
      <c r="M1084" s="160"/>
      <c r="N1084" s="160"/>
      <c r="O1084" s="160"/>
      <c r="P1084" s="156"/>
      <c r="Q1084" s="147"/>
      <c r="R1084" s="139">
        <f t="shared" si="34"/>
        <v>0</v>
      </c>
    </row>
    <row r="1085" spans="1:18" ht="15.75">
      <c r="A1085" s="157" t="str">
        <f t="shared" si="35"/>
        <v/>
      </c>
      <c r="B1085" s="149"/>
      <c r="C1085" s="150"/>
      <c r="D1085" s="151"/>
      <c r="E1085" s="159"/>
      <c r="F1085" s="153"/>
      <c r="G1085" s="154"/>
      <c r="H1085" s="155"/>
      <c r="I1085" s="155"/>
      <c r="J1085" s="155"/>
      <c r="K1085" s="155"/>
      <c r="L1085" s="155"/>
      <c r="M1085" s="160"/>
      <c r="N1085" s="160"/>
      <c r="O1085" s="160"/>
      <c r="P1085" s="156"/>
      <c r="Q1085" s="147"/>
      <c r="R1085" s="139">
        <f t="shared" si="34"/>
        <v>0</v>
      </c>
    </row>
    <row r="1086" spans="1:18" ht="15.75">
      <c r="A1086" s="157" t="str">
        <f t="shared" si="35"/>
        <v/>
      </c>
      <c r="B1086" s="149"/>
      <c r="C1086" s="150"/>
      <c r="D1086" s="151"/>
      <c r="E1086" s="159"/>
      <c r="F1086" s="153"/>
      <c r="G1086" s="154"/>
      <c r="H1086" s="155"/>
      <c r="I1086" s="155"/>
      <c r="J1086" s="155"/>
      <c r="K1086" s="155"/>
      <c r="L1086" s="155"/>
      <c r="M1086" s="160"/>
      <c r="N1086" s="160"/>
      <c r="O1086" s="160"/>
      <c r="P1086" s="156"/>
      <c r="Q1086" s="147"/>
      <c r="R1086" s="139">
        <f t="shared" si="34"/>
        <v>0</v>
      </c>
    </row>
    <row r="1087" spans="1:18" ht="15.75">
      <c r="A1087" s="157" t="str">
        <f t="shared" si="35"/>
        <v/>
      </c>
      <c r="B1087" s="149"/>
      <c r="C1087" s="150"/>
      <c r="D1087" s="151"/>
      <c r="E1087" s="159"/>
      <c r="F1087" s="153"/>
      <c r="G1087" s="154"/>
      <c r="H1087" s="155"/>
      <c r="I1087" s="155"/>
      <c r="J1087" s="155"/>
      <c r="K1087" s="155"/>
      <c r="L1087" s="155"/>
      <c r="M1087" s="160"/>
      <c r="N1087" s="160"/>
      <c r="O1087" s="160"/>
      <c r="P1087" s="156"/>
      <c r="Q1087" s="147"/>
      <c r="R1087" s="139">
        <f t="shared" si="34"/>
        <v>0</v>
      </c>
    </row>
    <row r="1088" spans="1:18" ht="15.75">
      <c r="A1088" s="157" t="str">
        <f t="shared" si="35"/>
        <v/>
      </c>
      <c r="B1088" s="149"/>
      <c r="C1088" s="150"/>
      <c r="D1088" s="151"/>
      <c r="E1088" s="159"/>
      <c r="F1088" s="153"/>
      <c r="G1088" s="154"/>
      <c r="H1088" s="155"/>
      <c r="I1088" s="155"/>
      <c r="J1088" s="155"/>
      <c r="K1088" s="155"/>
      <c r="L1088" s="155"/>
      <c r="M1088" s="160"/>
      <c r="N1088" s="160"/>
      <c r="O1088" s="160"/>
      <c r="P1088" s="156"/>
      <c r="Q1088" s="147"/>
      <c r="R1088" s="139">
        <f t="shared" si="34"/>
        <v>0</v>
      </c>
    </row>
    <row r="1089" spans="1:18" ht="15.75">
      <c r="A1089" s="157" t="str">
        <f t="shared" si="35"/>
        <v/>
      </c>
      <c r="B1089" s="149"/>
      <c r="C1089" s="150"/>
      <c r="D1089" s="151"/>
      <c r="E1089" s="159"/>
      <c r="F1089" s="153"/>
      <c r="G1089" s="154"/>
      <c r="H1089" s="155"/>
      <c r="I1089" s="155"/>
      <c r="J1089" s="155"/>
      <c r="K1089" s="155"/>
      <c r="L1089" s="155"/>
      <c r="M1089" s="160"/>
      <c r="N1089" s="160"/>
      <c r="O1089" s="160"/>
      <c r="P1089" s="156"/>
      <c r="Q1089" s="147"/>
      <c r="R1089" s="139">
        <f t="shared" si="34"/>
        <v>0</v>
      </c>
    </row>
    <row r="1090" spans="1:18" ht="15.75">
      <c r="A1090" s="157" t="str">
        <f t="shared" si="35"/>
        <v/>
      </c>
      <c r="B1090" s="149"/>
      <c r="C1090" s="150"/>
      <c r="D1090" s="151"/>
      <c r="E1090" s="159"/>
      <c r="F1090" s="153"/>
      <c r="G1090" s="154"/>
      <c r="H1090" s="155"/>
      <c r="I1090" s="155"/>
      <c r="J1090" s="155"/>
      <c r="K1090" s="155"/>
      <c r="L1090" s="155"/>
      <c r="M1090" s="160"/>
      <c r="N1090" s="160"/>
      <c r="O1090" s="160"/>
      <c r="P1090" s="156"/>
      <c r="Q1090" s="147"/>
      <c r="R1090" s="139">
        <f t="shared" si="34"/>
        <v>0</v>
      </c>
    </row>
    <row r="1091" spans="1:18" ht="15.75">
      <c r="A1091" s="157" t="str">
        <f t="shared" si="35"/>
        <v/>
      </c>
      <c r="B1091" s="149"/>
      <c r="C1091" s="150"/>
      <c r="D1091" s="151"/>
      <c r="E1091" s="159"/>
      <c r="F1091" s="153"/>
      <c r="G1091" s="154"/>
      <c r="H1091" s="155"/>
      <c r="I1091" s="155"/>
      <c r="J1091" s="155"/>
      <c r="K1091" s="155"/>
      <c r="L1091" s="155"/>
      <c r="M1091" s="160"/>
      <c r="N1091" s="160"/>
      <c r="O1091" s="160"/>
      <c r="P1091" s="156"/>
      <c r="Q1091" s="147"/>
      <c r="R1091" s="139">
        <f t="shared" si="34"/>
        <v>0</v>
      </c>
    </row>
    <row r="1092" spans="1:18" ht="15.75">
      <c r="A1092" s="157" t="str">
        <f t="shared" si="35"/>
        <v/>
      </c>
      <c r="B1092" s="149"/>
      <c r="C1092" s="150"/>
      <c r="D1092" s="151"/>
      <c r="E1092" s="159"/>
      <c r="F1092" s="153"/>
      <c r="G1092" s="154"/>
      <c r="H1092" s="155"/>
      <c r="I1092" s="155"/>
      <c r="J1092" s="155"/>
      <c r="K1092" s="155"/>
      <c r="L1092" s="155"/>
      <c r="M1092" s="160"/>
      <c r="N1092" s="160"/>
      <c r="O1092" s="160"/>
      <c r="P1092" s="156"/>
      <c r="Q1092" s="147"/>
      <c r="R1092" s="139">
        <f t="shared" si="34"/>
        <v>0</v>
      </c>
    </row>
    <row r="1093" spans="1:18" ht="15.75">
      <c r="A1093" s="157" t="str">
        <f t="shared" si="35"/>
        <v/>
      </c>
      <c r="B1093" s="149"/>
      <c r="C1093" s="150"/>
      <c r="D1093" s="151"/>
      <c r="E1093" s="159"/>
      <c r="F1093" s="153"/>
      <c r="G1093" s="154"/>
      <c r="H1093" s="155"/>
      <c r="I1093" s="155"/>
      <c r="J1093" s="155"/>
      <c r="K1093" s="155"/>
      <c r="L1093" s="155"/>
      <c r="M1093" s="160"/>
      <c r="N1093" s="160"/>
      <c r="O1093" s="160"/>
      <c r="P1093" s="156"/>
      <c r="Q1093" s="147"/>
      <c r="R1093" s="139">
        <f t="shared" si="34"/>
        <v>0</v>
      </c>
    </row>
    <row r="1094" spans="1:18" ht="15.75">
      <c r="A1094" s="157" t="str">
        <f t="shared" si="35"/>
        <v/>
      </c>
      <c r="B1094" s="149"/>
      <c r="C1094" s="150"/>
      <c r="D1094" s="151"/>
      <c r="E1094" s="159"/>
      <c r="F1094" s="153"/>
      <c r="G1094" s="154"/>
      <c r="H1094" s="155"/>
      <c r="I1094" s="155"/>
      <c r="J1094" s="155"/>
      <c r="K1094" s="155"/>
      <c r="L1094" s="155"/>
      <c r="M1094" s="160"/>
      <c r="N1094" s="160"/>
      <c r="O1094" s="160"/>
      <c r="P1094" s="156"/>
      <c r="Q1094" s="147"/>
      <c r="R1094" s="139">
        <f t="shared" si="34"/>
        <v>0</v>
      </c>
    </row>
    <row r="1095" spans="1:18" ht="15.75">
      <c r="A1095" s="157" t="str">
        <f t="shared" si="35"/>
        <v/>
      </c>
      <c r="B1095" s="149"/>
      <c r="C1095" s="150"/>
      <c r="D1095" s="151"/>
      <c r="E1095" s="159"/>
      <c r="F1095" s="153"/>
      <c r="G1095" s="154"/>
      <c r="H1095" s="155"/>
      <c r="I1095" s="155"/>
      <c r="J1095" s="155"/>
      <c r="K1095" s="155"/>
      <c r="L1095" s="155"/>
      <c r="M1095" s="160"/>
      <c r="N1095" s="160"/>
      <c r="O1095" s="160"/>
      <c r="P1095" s="156"/>
      <c r="Q1095" s="147"/>
      <c r="R1095" s="139">
        <f t="shared" si="34"/>
        <v>0</v>
      </c>
    </row>
    <row r="1096" spans="1:18" ht="15.75">
      <c r="A1096" s="157" t="str">
        <f t="shared" si="35"/>
        <v/>
      </c>
      <c r="B1096" s="149"/>
      <c r="C1096" s="150"/>
      <c r="D1096" s="151"/>
      <c r="E1096" s="159"/>
      <c r="F1096" s="153"/>
      <c r="G1096" s="154"/>
      <c r="H1096" s="155"/>
      <c r="I1096" s="155"/>
      <c r="J1096" s="155"/>
      <c r="K1096" s="155"/>
      <c r="L1096" s="155"/>
      <c r="M1096" s="160"/>
      <c r="N1096" s="160"/>
      <c r="O1096" s="160"/>
      <c r="P1096" s="156"/>
      <c r="Q1096" s="147"/>
      <c r="R1096" s="139">
        <f t="shared" si="34"/>
        <v>0</v>
      </c>
    </row>
    <row r="1097" spans="1:18" ht="15.75">
      <c r="A1097" s="157" t="str">
        <f t="shared" si="35"/>
        <v/>
      </c>
      <c r="B1097" s="149"/>
      <c r="C1097" s="150"/>
      <c r="D1097" s="151"/>
      <c r="E1097" s="159"/>
      <c r="F1097" s="153"/>
      <c r="G1097" s="154"/>
      <c r="H1097" s="155"/>
      <c r="I1097" s="155"/>
      <c r="J1097" s="155"/>
      <c r="K1097" s="155"/>
      <c r="L1097" s="155"/>
      <c r="M1097" s="160"/>
      <c r="N1097" s="160"/>
      <c r="O1097" s="160"/>
      <c r="P1097" s="156"/>
      <c r="Q1097" s="147"/>
      <c r="R1097" s="139">
        <f t="shared" si="34"/>
        <v>0</v>
      </c>
    </row>
    <row r="1098" spans="1:18" ht="15.75">
      <c r="A1098" s="157" t="str">
        <f t="shared" si="35"/>
        <v/>
      </c>
      <c r="B1098" s="149"/>
      <c r="C1098" s="150"/>
      <c r="D1098" s="151"/>
      <c r="E1098" s="159"/>
      <c r="F1098" s="153"/>
      <c r="G1098" s="154"/>
      <c r="H1098" s="155"/>
      <c r="I1098" s="155"/>
      <c r="J1098" s="155"/>
      <c r="K1098" s="155"/>
      <c r="L1098" s="155"/>
      <c r="M1098" s="160"/>
      <c r="N1098" s="160"/>
      <c r="O1098" s="160"/>
      <c r="P1098" s="156"/>
      <c r="Q1098" s="147"/>
      <c r="R1098" s="139">
        <f t="shared" si="34"/>
        <v>0</v>
      </c>
    </row>
    <row r="1099" spans="1:18" ht="15.75">
      <c r="A1099" s="157" t="str">
        <f t="shared" si="35"/>
        <v/>
      </c>
      <c r="B1099" s="149"/>
      <c r="C1099" s="150"/>
      <c r="D1099" s="151"/>
      <c r="E1099" s="159"/>
      <c r="F1099" s="153"/>
      <c r="G1099" s="154"/>
      <c r="H1099" s="155"/>
      <c r="I1099" s="155"/>
      <c r="J1099" s="155"/>
      <c r="K1099" s="155"/>
      <c r="L1099" s="155"/>
      <c r="M1099" s="160"/>
      <c r="N1099" s="160"/>
      <c r="O1099" s="160"/>
      <c r="P1099" s="156"/>
      <c r="Q1099" s="147"/>
      <c r="R1099" s="139">
        <f t="shared" si="34"/>
        <v>0</v>
      </c>
    </row>
    <row r="1100" spans="1:18" ht="15.75">
      <c r="A1100" s="157" t="str">
        <f t="shared" si="35"/>
        <v/>
      </c>
      <c r="B1100" s="149"/>
      <c r="C1100" s="150"/>
      <c r="D1100" s="151"/>
      <c r="E1100" s="159"/>
      <c r="F1100" s="153"/>
      <c r="G1100" s="154"/>
      <c r="H1100" s="155"/>
      <c r="I1100" s="155"/>
      <c r="J1100" s="155"/>
      <c r="K1100" s="155"/>
      <c r="L1100" s="155"/>
      <c r="M1100" s="160"/>
      <c r="N1100" s="160"/>
      <c r="O1100" s="160"/>
      <c r="P1100" s="156"/>
      <c r="Q1100" s="147"/>
      <c r="R1100" s="139">
        <f t="shared" si="34"/>
        <v>0</v>
      </c>
    </row>
    <row r="1101" spans="1:18" ht="15.75">
      <c r="A1101" s="157" t="str">
        <f t="shared" si="35"/>
        <v/>
      </c>
      <c r="B1101" s="149"/>
      <c r="C1101" s="150"/>
      <c r="D1101" s="151"/>
      <c r="E1101" s="159"/>
      <c r="F1101" s="153"/>
      <c r="G1101" s="154"/>
      <c r="H1101" s="155"/>
      <c r="I1101" s="155"/>
      <c r="J1101" s="155"/>
      <c r="K1101" s="155"/>
      <c r="L1101" s="155"/>
      <c r="M1101" s="160"/>
      <c r="N1101" s="160"/>
      <c r="O1101" s="160"/>
      <c r="P1101" s="156"/>
      <c r="Q1101" s="147"/>
      <c r="R1101" s="139">
        <f t="shared" si="34"/>
        <v>0</v>
      </c>
    </row>
    <row r="1102" spans="1:18" ht="15.75">
      <c r="A1102" s="157" t="str">
        <f t="shared" si="35"/>
        <v/>
      </c>
      <c r="B1102" s="149"/>
      <c r="C1102" s="150"/>
      <c r="D1102" s="151"/>
      <c r="E1102" s="159"/>
      <c r="F1102" s="153"/>
      <c r="G1102" s="154"/>
      <c r="H1102" s="155"/>
      <c r="I1102" s="155"/>
      <c r="J1102" s="155"/>
      <c r="K1102" s="155"/>
      <c r="L1102" s="155"/>
      <c r="M1102" s="160"/>
      <c r="N1102" s="160"/>
      <c r="O1102" s="160"/>
      <c r="P1102" s="156"/>
      <c r="Q1102" s="147"/>
      <c r="R1102" s="139">
        <f t="shared" si="34"/>
        <v>0</v>
      </c>
    </row>
    <row r="1103" spans="1:18" ht="15.75">
      <c r="A1103" s="157" t="str">
        <f t="shared" si="35"/>
        <v/>
      </c>
      <c r="B1103" s="149"/>
      <c r="C1103" s="150"/>
      <c r="D1103" s="151"/>
      <c r="E1103" s="159"/>
      <c r="F1103" s="153"/>
      <c r="G1103" s="154"/>
      <c r="H1103" s="155"/>
      <c r="I1103" s="155"/>
      <c r="J1103" s="155"/>
      <c r="K1103" s="155"/>
      <c r="L1103" s="155"/>
      <c r="M1103" s="160"/>
      <c r="N1103" s="160"/>
      <c r="O1103" s="160"/>
      <c r="P1103" s="156"/>
      <c r="Q1103" s="147"/>
      <c r="R1103" s="139">
        <f t="shared" si="34"/>
        <v>0</v>
      </c>
    </row>
    <row r="1104" spans="1:18" ht="15.75">
      <c r="A1104" s="157" t="str">
        <f t="shared" si="35"/>
        <v/>
      </c>
      <c r="B1104" s="149"/>
      <c r="C1104" s="150"/>
      <c r="D1104" s="151"/>
      <c r="E1104" s="159"/>
      <c r="F1104" s="153"/>
      <c r="G1104" s="154"/>
      <c r="H1104" s="155"/>
      <c r="I1104" s="155"/>
      <c r="J1104" s="155"/>
      <c r="K1104" s="155"/>
      <c r="L1104" s="155"/>
      <c r="M1104" s="160"/>
      <c r="N1104" s="160"/>
      <c r="O1104" s="160"/>
      <c r="P1104" s="156"/>
      <c r="Q1104" s="147"/>
      <c r="R1104" s="139">
        <f t="shared" si="34"/>
        <v>0</v>
      </c>
    </row>
    <row r="1105" spans="1:18" ht="15.75">
      <c r="A1105" s="157" t="str">
        <f t="shared" si="35"/>
        <v/>
      </c>
      <c r="B1105" s="149"/>
      <c r="C1105" s="150"/>
      <c r="D1105" s="151"/>
      <c r="E1105" s="159"/>
      <c r="F1105" s="153"/>
      <c r="G1105" s="154"/>
      <c r="H1105" s="155"/>
      <c r="I1105" s="155"/>
      <c r="J1105" s="155"/>
      <c r="K1105" s="155"/>
      <c r="L1105" s="155"/>
      <c r="M1105" s="160"/>
      <c r="N1105" s="160"/>
      <c r="O1105" s="160"/>
      <c r="P1105" s="156"/>
      <c r="Q1105" s="147"/>
      <c r="R1105" s="139">
        <f t="shared" si="34"/>
        <v>0</v>
      </c>
    </row>
    <row r="1106" spans="1:18" ht="15.75">
      <c r="A1106" s="157" t="str">
        <f t="shared" si="35"/>
        <v/>
      </c>
      <c r="B1106" s="149"/>
      <c r="C1106" s="150"/>
      <c r="D1106" s="151"/>
      <c r="E1106" s="159"/>
      <c r="F1106" s="153"/>
      <c r="G1106" s="154"/>
      <c r="H1106" s="155"/>
      <c r="I1106" s="155"/>
      <c r="J1106" s="155"/>
      <c r="K1106" s="155"/>
      <c r="L1106" s="155"/>
      <c r="M1106" s="160"/>
      <c r="N1106" s="160"/>
      <c r="O1106" s="160"/>
      <c r="P1106" s="156"/>
      <c r="Q1106" s="147"/>
      <c r="R1106" s="139">
        <f t="shared" si="34"/>
        <v>0</v>
      </c>
    </row>
    <row r="1107" spans="1:18" ht="15.75">
      <c r="A1107" s="157" t="str">
        <f t="shared" si="35"/>
        <v/>
      </c>
      <c r="B1107" s="149"/>
      <c r="C1107" s="150"/>
      <c r="D1107" s="151"/>
      <c r="E1107" s="159"/>
      <c r="F1107" s="153"/>
      <c r="G1107" s="154"/>
      <c r="H1107" s="155"/>
      <c r="I1107" s="155"/>
      <c r="J1107" s="155"/>
      <c r="K1107" s="155"/>
      <c r="L1107" s="155"/>
      <c r="M1107" s="160"/>
      <c r="N1107" s="160"/>
      <c r="O1107" s="160"/>
      <c r="P1107" s="156"/>
      <c r="Q1107" s="147"/>
      <c r="R1107" s="139">
        <f t="shared" si="34"/>
        <v>0</v>
      </c>
    </row>
    <row r="1108" spans="1:18" ht="15.75">
      <c r="A1108" s="157" t="str">
        <f t="shared" si="35"/>
        <v/>
      </c>
      <c r="B1108" s="149"/>
      <c r="C1108" s="150"/>
      <c r="D1108" s="151"/>
      <c r="E1108" s="159"/>
      <c r="F1108" s="153"/>
      <c r="G1108" s="154"/>
      <c r="H1108" s="155"/>
      <c r="I1108" s="155"/>
      <c r="J1108" s="155"/>
      <c r="K1108" s="155"/>
      <c r="L1108" s="155"/>
      <c r="M1108" s="160"/>
      <c r="N1108" s="160"/>
      <c r="O1108" s="160"/>
      <c r="P1108" s="156"/>
      <c r="Q1108" s="147"/>
      <c r="R1108" s="139">
        <f t="shared" si="34"/>
        <v>0</v>
      </c>
    </row>
    <row r="1109" spans="1:18" ht="15.75">
      <c r="A1109" s="157" t="str">
        <f t="shared" si="35"/>
        <v/>
      </c>
      <c r="B1109" s="149"/>
      <c r="C1109" s="150"/>
      <c r="D1109" s="151"/>
      <c r="E1109" s="159"/>
      <c r="F1109" s="153"/>
      <c r="G1109" s="154"/>
      <c r="H1109" s="155"/>
      <c r="I1109" s="155"/>
      <c r="J1109" s="155"/>
      <c r="K1109" s="155"/>
      <c r="L1109" s="155"/>
      <c r="M1109" s="160"/>
      <c r="N1109" s="160"/>
      <c r="O1109" s="160"/>
      <c r="P1109" s="156"/>
      <c r="Q1109" s="147"/>
      <c r="R1109" s="139">
        <f t="shared" si="34"/>
        <v>0</v>
      </c>
    </row>
    <row r="1110" spans="1:18" ht="15.75">
      <c r="A1110" s="157" t="str">
        <f t="shared" si="35"/>
        <v/>
      </c>
      <c r="B1110" s="149"/>
      <c r="C1110" s="150"/>
      <c r="D1110" s="151"/>
      <c r="E1110" s="159"/>
      <c r="F1110" s="153"/>
      <c r="G1110" s="154"/>
      <c r="H1110" s="155"/>
      <c r="I1110" s="155"/>
      <c r="J1110" s="155"/>
      <c r="K1110" s="155"/>
      <c r="L1110" s="155"/>
      <c r="M1110" s="160"/>
      <c r="N1110" s="160"/>
      <c r="O1110" s="160"/>
      <c r="P1110" s="156"/>
      <c r="Q1110" s="147"/>
      <c r="R1110" s="139">
        <f t="shared" si="34"/>
        <v>0</v>
      </c>
    </row>
    <row r="1111" spans="1:18" ht="15.75">
      <c r="A1111" s="157" t="str">
        <f t="shared" si="35"/>
        <v/>
      </c>
      <c r="B1111" s="149"/>
      <c r="C1111" s="150"/>
      <c r="D1111" s="151"/>
      <c r="E1111" s="159"/>
      <c r="F1111" s="153"/>
      <c r="G1111" s="154"/>
      <c r="H1111" s="155"/>
      <c r="I1111" s="155"/>
      <c r="J1111" s="155"/>
      <c r="K1111" s="155"/>
      <c r="L1111" s="155"/>
      <c r="M1111" s="160"/>
      <c r="N1111" s="160"/>
      <c r="O1111" s="160"/>
      <c r="P1111" s="156"/>
      <c r="Q1111" s="147"/>
      <c r="R1111" s="139">
        <f t="shared" si="34"/>
        <v>0</v>
      </c>
    </row>
    <row r="1112" spans="1:18" ht="15.75">
      <c r="A1112" s="157" t="str">
        <f t="shared" si="35"/>
        <v/>
      </c>
      <c r="B1112" s="149"/>
      <c r="C1112" s="150"/>
      <c r="D1112" s="151"/>
      <c r="E1112" s="159"/>
      <c r="F1112" s="153"/>
      <c r="G1112" s="154"/>
      <c r="H1112" s="155"/>
      <c r="I1112" s="155"/>
      <c r="J1112" s="155"/>
      <c r="K1112" s="155"/>
      <c r="L1112" s="155"/>
      <c r="M1112" s="160"/>
      <c r="N1112" s="160"/>
      <c r="O1112" s="160"/>
      <c r="P1112" s="156"/>
      <c r="Q1112" s="147"/>
      <c r="R1112" s="139">
        <f t="shared" si="34"/>
        <v>0</v>
      </c>
    </row>
    <row r="1113" spans="1:18" ht="15.75">
      <c r="A1113" s="157" t="str">
        <f t="shared" si="35"/>
        <v/>
      </c>
      <c r="B1113" s="149"/>
      <c r="C1113" s="150"/>
      <c r="D1113" s="151"/>
      <c r="E1113" s="159"/>
      <c r="F1113" s="153"/>
      <c r="G1113" s="154"/>
      <c r="H1113" s="155"/>
      <c r="I1113" s="155"/>
      <c r="J1113" s="155"/>
      <c r="K1113" s="155"/>
      <c r="L1113" s="155"/>
      <c r="M1113" s="160"/>
      <c r="N1113" s="160"/>
      <c r="O1113" s="160"/>
      <c r="P1113" s="156"/>
      <c r="Q1113" s="147"/>
      <c r="R1113" s="139">
        <f t="shared" si="34"/>
        <v>0</v>
      </c>
    </row>
    <row r="1114" spans="1:18" ht="15.75">
      <c r="A1114" s="157" t="str">
        <f t="shared" si="35"/>
        <v/>
      </c>
      <c r="B1114" s="149"/>
      <c r="C1114" s="150"/>
      <c r="D1114" s="151"/>
      <c r="E1114" s="159"/>
      <c r="F1114" s="153"/>
      <c r="G1114" s="154"/>
      <c r="H1114" s="155"/>
      <c r="I1114" s="155"/>
      <c r="J1114" s="155"/>
      <c r="K1114" s="155"/>
      <c r="L1114" s="155"/>
      <c r="M1114" s="160"/>
      <c r="N1114" s="160"/>
      <c r="O1114" s="160"/>
      <c r="P1114" s="156"/>
      <c r="Q1114" s="147"/>
      <c r="R1114" s="139">
        <f t="shared" si="34"/>
        <v>0</v>
      </c>
    </row>
    <row r="1115" spans="1:18" ht="15.75">
      <c r="A1115" s="157" t="str">
        <f t="shared" si="35"/>
        <v/>
      </c>
      <c r="B1115" s="149"/>
      <c r="C1115" s="150"/>
      <c r="D1115" s="151"/>
      <c r="E1115" s="159"/>
      <c r="F1115" s="153"/>
      <c r="G1115" s="154"/>
      <c r="H1115" s="155"/>
      <c r="I1115" s="155"/>
      <c r="J1115" s="155"/>
      <c r="K1115" s="155"/>
      <c r="L1115" s="155"/>
      <c r="M1115" s="160"/>
      <c r="N1115" s="160"/>
      <c r="O1115" s="160"/>
      <c r="P1115" s="156"/>
      <c r="Q1115" s="147"/>
      <c r="R1115" s="139">
        <f t="shared" si="34"/>
        <v>0</v>
      </c>
    </row>
    <row r="1116" spans="1:18" ht="15.75">
      <c r="A1116" s="157" t="str">
        <f t="shared" si="35"/>
        <v/>
      </c>
      <c r="B1116" s="149"/>
      <c r="C1116" s="150"/>
      <c r="D1116" s="151"/>
      <c r="E1116" s="159"/>
      <c r="F1116" s="153"/>
      <c r="G1116" s="154"/>
      <c r="H1116" s="155"/>
      <c r="I1116" s="155"/>
      <c r="J1116" s="155"/>
      <c r="K1116" s="155"/>
      <c r="L1116" s="155"/>
      <c r="M1116" s="160"/>
      <c r="N1116" s="160"/>
      <c r="O1116" s="160"/>
      <c r="P1116" s="156"/>
      <c r="Q1116" s="147"/>
      <c r="R1116" s="139">
        <f t="shared" si="34"/>
        <v>0</v>
      </c>
    </row>
    <row r="1117" spans="1:18" ht="15.75">
      <c r="A1117" s="157" t="str">
        <f t="shared" si="35"/>
        <v/>
      </c>
      <c r="B1117" s="149"/>
      <c r="C1117" s="150"/>
      <c r="D1117" s="151"/>
      <c r="E1117" s="159"/>
      <c r="F1117" s="153"/>
      <c r="G1117" s="154"/>
      <c r="H1117" s="155"/>
      <c r="I1117" s="155"/>
      <c r="J1117" s="155"/>
      <c r="K1117" s="155"/>
      <c r="L1117" s="155"/>
      <c r="M1117" s="160"/>
      <c r="N1117" s="160"/>
      <c r="O1117" s="160"/>
      <c r="P1117" s="156"/>
      <c r="Q1117" s="147"/>
      <c r="R1117" s="139">
        <f t="shared" si="34"/>
        <v>0</v>
      </c>
    </row>
    <row r="1118" spans="1:18" ht="15.75">
      <c r="A1118" s="157" t="str">
        <f t="shared" si="35"/>
        <v/>
      </c>
      <c r="B1118" s="149"/>
      <c r="C1118" s="150"/>
      <c r="D1118" s="151"/>
      <c r="E1118" s="159"/>
      <c r="F1118" s="153"/>
      <c r="G1118" s="154"/>
      <c r="H1118" s="155"/>
      <c r="I1118" s="155"/>
      <c r="J1118" s="155"/>
      <c r="K1118" s="155"/>
      <c r="L1118" s="155"/>
      <c r="M1118" s="160"/>
      <c r="N1118" s="160"/>
      <c r="O1118" s="160"/>
      <c r="P1118" s="156"/>
      <c r="Q1118" s="147"/>
      <c r="R1118" s="139">
        <f t="shared" si="34"/>
        <v>0</v>
      </c>
    </row>
    <row r="1119" spans="1:18" ht="15.75">
      <c r="A1119" s="157" t="str">
        <f t="shared" si="35"/>
        <v/>
      </c>
      <c r="B1119" s="149"/>
      <c r="C1119" s="150"/>
      <c r="D1119" s="151"/>
      <c r="E1119" s="159"/>
      <c r="F1119" s="153"/>
      <c r="G1119" s="154"/>
      <c r="H1119" s="155"/>
      <c r="I1119" s="155"/>
      <c r="J1119" s="155"/>
      <c r="K1119" s="155"/>
      <c r="L1119" s="155"/>
      <c r="M1119" s="160"/>
      <c r="N1119" s="160"/>
      <c r="O1119" s="160"/>
      <c r="P1119" s="156"/>
      <c r="Q1119" s="147"/>
      <c r="R1119" s="139">
        <f t="shared" si="34"/>
        <v>0</v>
      </c>
    </row>
    <row r="1120" spans="1:18" ht="15.75">
      <c r="A1120" s="157" t="str">
        <f t="shared" si="35"/>
        <v/>
      </c>
      <c r="B1120" s="149"/>
      <c r="C1120" s="150"/>
      <c r="D1120" s="151"/>
      <c r="E1120" s="159"/>
      <c r="F1120" s="153"/>
      <c r="G1120" s="154"/>
      <c r="H1120" s="155"/>
      <c r="I1120" s="155"/>
      <c r="J1120" s="155"/>
      <c r="K1120" s="155"/>
      <c r="L1120" s="155"/>
      <c r="M1120" s="160"/>
      <c r="N1120" s="160"/>
      <c r="O1120" s="160"/>
      <c r="P1120" s="156"/>
      <c r="Q1120" s="147"/>
      <c r="R1120" s="139">
        <f t="shared" si="34"/>
        <v>0</v>
      </c>
    </row>
    <row r="1121" spans="1:18" ht="15.75">
      <c r="A1121" s="157" t="str">
        <f t="shared" si="35"/>
        <v/>
      </c>
      <c r="B1121" s="149"/>
      <c r="C1121" s="150"/>
      <c r="D1121" s="151"/>
      <c r="E1121" s="159"/>
      <c r="F1121" s="153"/>
      <c r="G1121" s="154"/>
      <c r="H1121" s="155"/>
      <c r="I1121" s="155"/>
      <c r="J1121" s="155"/>
      <c r="K1121" s="155"/>
      <c r="L1121" s="155"/>
      <c r="M1121" s="160"/>
      <c r="N1121" s="160"/>
      <c r="O1121" s="160"/>
      <c r="P1121" s="156"/>
      <c r="Q1121" s="147"/>
      <c r="R1121" s="139">
        <f t="shared" si="34"/>
        <v>0</v>
      </c>
    </row>
    <row r="1122" spans="1:18" ht="15.75">
      <c r="A1122" s="157" t="str">
        <f t="shared" si="35"/>
        <v/>
      </c>
      <c r="B1122" s="149"/>
      <c r="C1122" s="150"/>
      <c r="D1122" s="151"/>
      <c r="E1122" s="159"/>
      <c r="F1122" s="153"/>
      <c r="G1122" s="154"/>
      <c r="H1122" s="155"/>
      <c r="I1122" s="155"/>
      <c r="J1122" s="155"/>
      <c r="K1122" s="155"/>
      <c r="L1122" s="155"/>
      <c r="M1122" s="160"/>
      <c r="N1122" s="160"/>
      <c r="O1122" s="160"/>
      <c r="P1122" s="156"/>
      <c r="Q1122" s="147"/>
      <c r="R1122" s="139">
        <f t="shared" si="34"/>
        <v>0</v>
      </c>
    </row>
    <row r="1123" spans="1:18" ht="15.75">
      <c r="A1123" s="157" t="str">
        <f t="shared" si="35"/>
        <v/>
      </c>
      <c r="B1123" s="149"/>
      <c r="C1123" s="150"/>
      <c r="D1123" s="151"/>
      <c r="E1123" s="159"/>
      <c r="F1123" s="153"/>
      <c r="G1123" s="154"/>
      <c r="H1123" s="155"/>
      <c r="I1123" s="155"/>
      <c r="J1123" s="155"/>
      <c r="K1123" s="155"/>
      <c r="L1123" s="155"/>
      <c r="M1123" s="160"/>
      <c r="N1123" s="160"/>
      <c r="O1123" s="160"/>
      <c r="P1123" s="156"/>
      <c r="Q1123" s="147"/>
      <c r="R1123" s="139">
        <f t="shared" si="34"/>
        <v>0</v>
      </c>
    </row>
    <row r="1124" spans="1:18" ht="15.75">
      <c r="A1124" s="157" t="str">
        <f t="shared" si="35"/>
        <v/>
      </c>
      <c r="B1124" s="149"/>
      <c r="C1124" s="150"/>
      <c r="D1124" s="151"/>
      <c r="E1124" s="159"/>
      <c r="F1124" s="153"/>
      <c r="G1124" s="154"/>
      <c r="H1124" s="155"/>
      <c r="I1124" s="155"/>
      <c r="J1124" s="155"/>
      <c r="K1124" s="155"/>
      <c r="L1124" s="155"/>
      <c r="M1124" s="160"/>
      <c r="N1124" s="160"/>
      <c r="O1124" s="160"/>
      <c r="P1124" s="156"/>
      <c r="Q1124" s="147"/>
      <c r="R1124" s="139">
        <f t="shared" si="34"/>
        <v>0</v>
      </c>
    </row>
    <row r="1125" spans="1:18" ht="15.75">
      <c r="A1125" s="157" t="str">
        <f t="shared" si="35"/>
        <v/>
      </c>
      <c r="B1125" s="149"/>
      <c r="C1125" s="150"/>
      <c r="D1125" s="151"/>
      <c r="E1125" s="159"/>
      <c r="F1125" s="153"/>
      <c r="G1125" s="154"/>
      <c r="H1125" s="155"/>
      <c r="I1125" s="155"/>
      <c r="J1125" s="155"/>
      <c r="K1125" s="155"/>
      <c r="L1125" s="155"/>
      <c r="M1125" s="160"/>
      <c r="N1125" s="160"/>
      <c r="O1125" s="160"/>
      <c r="P1125" s="156"/>
      <c r="Q1125" s="147"/>
      <c r="R1125" s="139">
        <f t="shared" si="34"/>
        <v>0</v>
      </c>
    </row>
    <row r="1126" spans="1:18" ht="15.75">
      <c r="A1126" s="157" t="str">
        <f t="shared" si="35"/>
        <v/>
      </c>
      <c r="B1126" s="149"/>
      <c r="C1126" s="150"/>
      <c r="D1126" s="151"/>
      <c r="E1126" s="159"/>
      <c r="F1126" s="153"/>
      <c r="G1126" s="154"/>
      <c r="H1126" s="155"/>
      <c r="I1126" s="155"/>
      <c r="J1126" s="155"/>
      <c r="K1126" s="155"/>
      <c r="L1126" s="155"/>
      <c r="M1126" s="160"/>
      <c r="N1126" s="160"/>
      <c r="O1126" s="160"/>
      <c r="P1126" s="156"/>
      <c r="Q1126" s="147"/>
      <c r="R1126" s="139">
        <f t="shared" si="34"/>
        <v>0</v>
      </c>
    </row>
    <row r="1127" spans="1:18" ht="15.75">
      <c r="A1127" s="157" t="str">
        <f t="shared" si="35"/>
        <v/>
      </c>
      <c r="B1127" s="149"/>
      <c r="C1127" s="150"/>
      <c r="D1127" s="151"/>
      <c r="E1127" s="159"/>
      <c r="F1127" s="153"/>
      <c r="G1127" s="154"/>
      <c r="H1127" s="155"/>
      <c r="I1127" s="155"/>
      <c r="J1127" s="155"/>
      <c r="K1127" s="155"/>
      <c r="L1127" s="155"/>
      <c r="M1127" s="160"/>
      <c r="N1127" s="160"/>
      <c r="O1127" s="160"/>
      <c r="P1127" s="156"/>
      <c r="Q1127" s="147"/>
      <c r="R1127" s="139">
        <f t="shared" si="34"/>
        <v>0</v>
      </c>
    </row>
    <row r="1128" spans="1:18" ht="15.75">
      <c r="A1128" s="157" t="str">
        <f t="shared" si="35"/>
        <v/>
      </c>
      <c r="B1128" s="149"/>
      <c r="C1128" s="150"/>
      <c r="D1128" s="151"/>
      <c r="E1128" s="159"/>
      <c r="F1128" s="153"/>
      <c r="G1128" s="154"/>
      <c r="H1128" s="155"/>
      <c r="I1128" s="155"/>
      <c r="J1128" s="155"/>
      <c r="K1128" s="155"/>
      <c r="L1128" s="155"/>
      <c r="M1128" s="160"/>
      <c r="N1128" s="160"/>
      <c r="O1128" s="160"/>
      <c r="P1128" s="156"/>
      <c r="Q1128" s="147"/>
      <c r="R1128" s="139">
        <f t="shared" si="34"/>
        <v>0</v>
      </c>
    </row>
    <row r="1129" spans="1:18" ht="15.75">
      <c r="A1129" s="157" t="str">
        <f t="shared" si="35"/>
        <v/>
      </c>
      <c r="B1129" s="149"/>
      <c r="C1129" s="150"/>
      <c r="D1129" s="151"/>
      <c r="E1129" s="159"/>
      <c r="F1129" s="153"/>
      <c r="G1129" s="154"/>
      <c r="H1129" s="155"/>
      <c r="I1129" s="155"/>
      <c r="J1129" s="155"/>
      <c r="K1129" s="155"/>
      <c r="L1129" s="155"/>
      <c r="M1129" s="160"/>
      <c r="N1129" s="160"/>
      <c r="O1129" s="160"/>
      <c r="P1129" s="156"/>
      <c r="Q1129" s="147"/>
      <c r="R1129" s="139">
        <f t="shared" si="34"/>
        <v>0</v>
      </c>
    </row>
    <row r="1130" spans="1:18" ht="15.75">
      <c r="A1130" s="157" t="str">
        <f t="shared" si="35"/>
        <v/>
      </c>
      <c r="B1130" s="149"/>
      <c r="C1130" s="150"/>
      <c r="D1130" s="151"/>
      <c r="E1130" s="159"/>
      <c r="F1130" s="153"/>
      <c r="G1130" s="154"/>
      <c r="H1130" s="155"/>
      <c r="I1130" s="155"/>
      <c r="J1130" s="155"/>
      <c r="K1130" s="155"/>
      <c r="L1130" s="155"/>
      <c r="M1130" s="160"/>
      <c r="N1130" s="160"/>
      <c r="O1130" s="160"/>
      <c r="P1130" s="156"/>
      <c r="Q1130" s="147"/>
      <c r="R1130" s="139">
        <f t="shared" si="34"/>
        <v>0</v>
      </c>
    </row>
    <row r="1131" spans="1:18" ht="15.75">
      <c r="A1131" s="157" t="str">
        <f t="shared" si="35"/>
        <v/>
      </c>
      <c r="B1131" s="149"/>
      <c r="C1131" s="150"/>
      <c r="D1131" s="151"/>
      <c r="E1131" s="159"/>
      <c r="F1131" s="153"/>
      <c r="G1131" s="154"/>
      <c r="H1131" s="155"/>
      <c r="I1131" s="155"/>
      <c r="J1131" s="155"/>
      <c r="K1131" s="155"/>
      <c r="L1131" s="155"/>
      <c r="M1131" s="160"/>
      <c r="N1131" s="160"/>
      <c r="O1131" s="160"/>
      <c r="P1131" s="156"/>
      <c r="Q1131" s="147"/>
      <c r="R1131" s="139">
        <f t="shared" si="34"/>
        <v>0</v>
      </c>
    </row>
    <row r="1132" spans="1:18" ht="15.75">
      <c r="A1132" s="157" t="str">
        <f t="shared" si="35"/>
        <v/>
      </c>
      <c r="B1132" s="149"/>
      <c r="C1132" s="150"/>
      <c r="D1132" s="151"/>
      <c r="E1132" s="159"/>
      <c r="F1132" s="153"/>
      <c r="G1132" s="154"/>
      <c r="H1132" s="155"/>
      <c r="I1132" s="155"/>
      <c r="J1132" s="155"/>
      <c r="K1132" s="155"/>
      <c r="L1132" s="155"/>
      <c r="M1132" s="160"/>
      <c r="N1132" s="160"/>
      <c r="O1132" s="160"/>
      <c r="P1132" s="156"/>
      <c r="Q1132" s="147"/>
      <c r="R1132" s="139">
        <f t="shared" si="34"/>
        <v>0</v>
      </c>
    </row>
    <row r="1133" spans="1:18" ht="15.75">
      <c r="A1133" s="157" t="str">
        <f t="shared" si="35"/>
        <v/>
      </c>
      <c r="B1133" s="149"/>
      <c r="C1133" s="150"/>
      <c r="D1133" s="151"/>
      <c r="E1133" s="159"/>
      <c r="F1133" s="153"/>
      <c r="G1133" s="154"/>
      <c r="H1133" s="155"/>
      <c r="I1133" s="155"/>
      <c r="J1133" s="155"/>
      <c r="K1133" s="155"/>
      <c r="L1133" s="155"/>
      <c r="M1133" s="160"/>
      <c r="N1133" s="160"/>
      <c r="O1133" s="160"/>
      <c r="P1133" s="156"/>
      <c r="Q1133" s="147"/>
      <c r="R1133" s="139">
        <f t="shared" si="34"/>
        <v>0</v>
      </c>
    </row>
    <row r="1134" spans="1:18" ht="15.75">
      <c r="A1134" s="157" t="str">
        <f t="shared" si="35"/>
        <v/>
      </c>
      <c r="B1134" s="149"/>
      <c r="C1134" s="150"/>
      <c r="D1134" s="151"/>
      <c r="E1134" s="159"/>
      <c r="F1134" s="153"/>
      <c r="G1134" s="154"/>
      <c r="H1134" s="155"/>
      <c r="I1134" s="155"/>
      <c r="J1134" s="155"/>
      <c r="K1134" s="155"/>
      <c r="L1134" s="155"/>
      <c r="M1134" s="160"/>
      <c r="N1134" s="160"/>
      <c r="O1134" s="160"/>
      <c r="P1134" s="156"/>
      <c r="Q1134" s="147"/>
      <c r="R1134" s="139">
        <f t="shared" si="34"/>
        <v>0</v>
      </c>
    </row>
    <row r="1135" spans="1:18" ht="15.75">
      <c r="A1135" s="157" t="str">
        <f t="shared" si="35"/>
        <v/>
      </c>
      <c r="B1135" s="149"/>
      <c r="C1135" s="150"/>
      <c r="D1135" s="151"/>
      <c r="E1135" s="159"/>
      <c r="F1135" s="153"/>
      <c r="G1135" s="154"/>
      <c r="H1135" s="155"/>
      <c r="I1135" s="155"/>
      <c r="J1135" s="155"/>
      <c r="K1135" s="155"/>
      <c r="L1135" s="155"/>
      <c r="M1135" s="160"/>
      <c r="N1135" s="160"/>
      <c r="O1135" s="160"/>
      <c r="P1135" s="156"/>
      <c r="Q1135" s="147"/>
      <c r="R1135" s="139">
        <f t="shared" si="34"/>
        <v>0</v>
      </c>
    </row>
    <row r="1136" spans="1:18" ht="15.75">
      <c r="A1136" s="157" t="str">
        <f t="shared" si="35"/>
        <v/>
      </c>
      <c r="B1136" s="149"/>
      <c r="C1136" s="150"/>
      <c r="D1136" s="151"/>
      <c r="E1136" s="159"/>
      <c r="F1136" s="153"/>
      <c r="G1136" s="154"/>
      <c r="H1136" s="155"/>
      <c r="I1136" s="155"/>
      <c r="J1136" s="155"/>
      <c r="K1136" s="155"/>
      <c r="L1136" s="155"/>
      <c r="M1136" s="160"/>
      <c r="N1136" s="160"/>
      <c r="O1136" s="160"/>
      <c r="P1136" s="156"/>
      <c r="Q1136" s="147"/>
      <c r="R1136" s="139">
        <f t="shared" si="34"/>
        <v>0</v>
      </c>
    </row>
    <row r="1137" spans="1:18" ht="15.75">
      <c r="A1137" s="157" t="str">
        <f t="shared" si="35"/>
        <v/>
      </c>
      <c r="B1137" s="149"/>
      <c r="C1137" s="150"/>
      <c r="D1137" s="151"/>
      <c r="E1137" s="159"/>
      <c r="F1137" s="153"/>
      <c r="G1137" s="154"/>
      <c r="H1137" s="155"/>
      <c r="I1137" s="155"/>
      <c r="J1137" s="155"/>
      <c r="K1137" s="155"/>
      <c r="L1137" s="155"/>
      <c r="M1137" s="160"/>
      <c r="N1137" s="160"/>
      <c r="O1137" s="160"/>
      <c r="P1137" s="156"/>
      <c r="Q1137" s="147"/>
      <c r="R1137" s="139">
        <f t="shared" si="34"/>
        <v>0</v>
      </c>
    </row>
    <row r="1138" spans="1:18" ht="15.75">
      <c r="A1138" s="157" t="str">
        <f t="shared" si="35"/>
        <v/>
      </c>
      <c r="B1138" s="149"/>
      <c r="C1138" s="150"/>
      <c r="D1138" s="151"/>
      <c r="E1138" s="159"/>
      <c r="F1138" s="153"/>
      <c r="G1138" s="154"/>
      <c r="H1138" s="155"/>
      <c r="I1138" s="155"/>
      <c r="J1138" s="155"/>
      <c r="K1138" s="155"/>
      <c r="L1138" s="155"/>
      <c r="M1138" s="160"/>
      <c r="N1138" s="160"/>
      <c r="O1138" s="160"/>
      <c r="P1138" s="156"/>
      <c r="Q1138" s="147"/>
      <c r="R1138" s="139">
        <f t="shared" si="34"/>
        <v>0</v>
      </c>
    </row>
    <row r="1139" spans="1:18" ht="15.75">
      <c r="A1139" s="157" t="str">
        <f t="shared" si="35"/>
        <v/>
      </c>
      <c r="B1139" s="149"/>
      <c r="C1139" s="150"/>
      <c r="D1139" s="151"/>
      <c r="E1139" s="159"/>
      <c r="F1139" s="153"/>
      <c r="G1139" s="154"/>
      <c r="H1139" s="155"/>
      <c r="I1139" s="155"/>
      <c r="J1139" s="155"/>
      <c r="K1139" s="155"/>
      <c r="L1139" s="155"/>
      <c r="M1139" s="160"/>
      <c r="N1139" s="160"/>
      <c r="O1139" s="160"/>
      <c r="P1139" s="156"/>
      <c r="Q1139" s="147"/>
      <c r="R1139" s="139">
        <f t="shared" si="34"/>
        <v>0</v>
      </c>
    </row>
    <row r="1140" spans="1:18" ht="15.75">
      <c r="A1140" s="157" t="str">
        <f t="shared" si="35"/>
        <v/>
      </c>
      <c r="B1140" s="149"/>
      <c r="C1140" s="150"/>
      <c r="D1140" s="151"/>
      <c r="E1140" s="159"/>
      <c r="F1140" s="153"/>
      <c r="G1140" s="154"/>
      <c r="H1140" s="155"/>
      <c r="I1140" s="155"/>
      <c r="J1140" s="155"/>
      <c r="K1140" s="155"/>
      <c r="L1140" s="155"/>
      <c r="M1140" s="160"/>
      <c r="N1140" s="160"/>
      <c r="O1140" s="160"/>
      <c r="P1140" s="156"/>
      <c r="Q1140" s="147"/>
      <c r="R1140" s="139">
        <f t="shared" si="34"/>
        <v>0</v>
      </c>
    </row>
    <row r="1141" spans="1:18" ht="15.75">
      <c r="A1141" s="157" t="str">
        <f t="shared" si="35"/>
        <v/>
      </c>
      <c r="B1141" s="149"/>
      <c r="C1141" s="150"/>
      <c r="D1141" s="151"/>
      <c r="E1141" s="159"/>
      <c r="F1141" s="153"/>
      <c r="G1141" s="154"/>
      <c r="H1141" s="155"/>
      <c r="I1141" s="155"/>
      <c r="J1141" s="155"/>
      <c r="K1141" s="155"/>
      <c r="L1141" s="155"/>
      <c r="M1141" s="160"/>
      <c r="N1141" s="160"/>
      <c r="O1141" s="160"/>
      <c r="P1141" s="156"/>
      <c r="Q1141" s="147"/>
      <c r="R1141" s="139">
        <f t="shared" ref="R1141:R1204" si="36">SUM(G1141:P1141)</f>
        <v>0</v>
      </c>
    </row>
    <row r="1142" spans="1:18" ht="15.75">
      <c r="A1142" s="157" t="str">
        <f t="shared" si="35"/>
        <v/>
      </c>
      <c r="B1142" s="149"/>
      <c r="C1142" s="150"/>
      <c r="D1142" s="151"/>
      <c r="E1142" s="159"/>
      <c r="F1142" s="153"/>
      <c r="G1142" s="154"/>
      <c r="H1142" s="155"/>
      <c r="I1142" s="155"/>
      <c r="J1142" s="155"/>
      <c r="K1142" s="155"/>
      <c r="L1142" s="155"/>
      <c r="M1142" s="160"/>
      <c r="N1142" s="160"/>
      <c r="O1142" s="160"/>
      <c r="P1142" s="156"/>
      <c r="Q1142" s="147"/>
      <c r="R1142" s="139">
        <f t="shared" si="36"/>
        <v>0</v>
      </c>
    </row>
    <row r="1143" spans="1:18" ht="15.75">
      <c r="A1143" s="157" t="str">
        <f t="shared" si="35"/>
        <v/>
      </c>
      <c r="B1143" s="149"/>
      <c r="C1143" s="150"/>
      <c r="D1143" s="151"/>
      <c r="E1143" s="159"/>
      <c r="F1143" s="153"/>
      <c r="G1143" s="154"/>
      <c r="H1143" s="155"/>
      <c r="I1143" s="155"/>
      <c r="J1143" s="155"/>
      <c r="K1143" s="155"/>
      <c r="L1143" s="155"/>
      <c r="M1143" s="160"/>
      <c r="N1143" s="160"/>
      <c r="O1143" s="160"/>
      <c r="P1143" s="156"/>
      <c r="Q1143" s="147"/>
      <c r="R1143" s="139">
        <f t="shared" si="36"/>
        <v>0</v>
      </c>
    </row>
    <row r="1144" spans="1:18" ht="15.75">
      <c r="A1144" s="157" t="str">
        <f t="shared" si="35"/>
        <v/>
      </c>
      <c r="B1144" s="149"/>
      <c r="C1144" s="150"/>
      <c r="D1144" s="151"/>
      <c r="E1144" s="159"/>
      <c r="F1144" s="153"/>
      <c r="G1144" s="154"/>
      <c r="H1144" s="155"/>
      <c r="I1144" s="155"/>
      <c r="J1144" s="155"/>
      <c r="K1144" s="155"/>
      <c r="L1144" s="155"/>
      <c r="M1144" s="160"/>
      <c r="N1144" s="160"/>
      <c r="O1144" s="160"/>
      <c r="P1144" s="156"/>
      <c r="Q1144" s="147"/>
      <c r="R1144" s="139">
        <f t="shared" si="36"/>
        <v>0</v>
      </c>
    </row>
    <row r="1145" spans="1:18" ht="15.75">
      <c r="A1145" s="157" t="str">
        <f t="shared" si="35"/>
        <v/>
      </c>
      <c r="B1145" s="149"/>
      <c r="C1145" s="150"/>
      <c r="D1145" s="151"/>
      <c r="E1145" s="159"/>
      <c r="F1145" s="153"/>
      <c r="G1145" s="154"/>
      <c r="H1145" s="155"/>
      <c r="I1145" s="155"/>
      <c r="J1145" s="155"/>
      <c r="K1145" s="155"/>
      <c r="L1145" s="155"/>
      <c r="M1145" s="160"/>
      <c r="N1145" s="160"/>
      <c r="O1145" s="160"/>
      <c r="P1145" s="156"/>
      <c r="Q1145" s="147"/>
      <c r="R1145" s="139">
        <f t="shared" si="36"/>
        <v>0</v>
      </c>
    </row>
    <row r="1146" spans="1:18" ht="15.75">
      <c r="A1146" s="157" t="str">
        <f t="shared" ref="A1146:A1209" si="37">CONCATENATE(B1146,F1146)</f>
        <v/>
      </c>
      <c r="B1146" s="149"/>
      <c r="C1146" s="150"/>
      <c r="D1146" s="151"/>
      <c r="E1146" s="159"/>
      <c r="F1146" s="153"/>
      <c r="G1146" s="154"/>
      <c r="H1146" s="155"/>
      <c r="I1146" s="155"/>
      <c r="J1146" s="155"/>
      <c r="K1146" s="155"/>
      <c r="L1146" s="155"/>
      <c r="M1146" s="160"/>
      <c r="N1146" s="160"/>
      <c r="O1146" s="160"/>
      <c r="P1146" s="156"/>
      <c r="Q1146" s="147"/>
      <c r="R1146" s="139">
        <f t="shared" si="36"/>
        <v>0</v>
      </c>
    </row>
    <row r="1147" spans="1:18" ht="15.75">
      <c r="A1147" s="157" t="str">
        <f t="shared" si="37"/>
        <v/>
      </c>
      <c r="B1147" s="149"/>
      <c r="C1147" s="150"/>
      <c r="D1147" s="151"/>
      <c r="E1147" s="159"/>
      <c r="F1147" s="153"/>
      <c r="G1147" s="154"/>
      <c r="H1147" s="155"/>
      <c r="I1147" s="155"/>
      <c r="J1147" s="155"/>
      <c r="K1147" s="155"/>
      <c r="L1147" s="155"/>
      <c r="M1147" s="160"/>
      <c r="N1147" s="160"/>
      <c r="O1147" s="160"/>
      <c r="P1147" s="156"/>
      <c r="Q1147" s="147"/>
      <c r="R1147" s="139">
        <f t="shared" si="36"/>
        <v>0</v>
      </c>
    </row>
    <row r="1148" spans="1:18" ht="15.75">
      <c r="A1148" s="157" t="str">
        <f t="shared" si="37"/>
        <v/>
      </c>
      <c r="B1148" s="149"/>
      <c r="C1148" s="150"/>
      <c r="D1148" s="151"/>
      <c r="E1148" s="159"/>
      <c r="F1148" s="153"/>
      <c r="G1148" s="154"/>
      <c r="H1148" s="155"/>
      <c r="I1148" s="155"/>
      <c r="J1148" s="155"/>
      <c r="K1148" s="155"/>
      <c r="L1148" s="155"/>
      <c r="M1148" s="160"/>
      <c r="N1148" s="160"/>
      <c r="O1148" s="160"/>
      <c r="P1148" s="156"/>
      <c r="Q1148" s="147"/>
      <c r="R1148" s="139">
        <f t="shared" si="36"/>
        <v>0</v>
      </c>
    </row>
    <row r="1149" spans="1:18" ht="15.75">
      <c r="A1149" s="157" t="str">
        <f t="shared" si="37"/>
        <v/>
      </c>
      <c r="B1149" s="149"/>
      <c r="C1149" s="150"/>
      <c r="D1149" s="151"/>
      <c r="E1149" s="159"/>
      <c r="F1149" s="153"/>
      <c r="G1149" s="154"/>
      <c r="H1149" s="155"/>
      <c r="I1149" s="155"/>
      <c r="J1149" s="155"/>
      <c r="K1149" s="155"/>
      <c r="L1149" s="155"/>
      <c r="M1149" s="160"/>
      <c r="N1149" s="160"/>
      <c r="O1149" s="160"/>
      <c r="P1149" s="156"/>
      <c r="Q1149" s="147"/>
      <c r="R1149" s="139">
        <f t="shared" si="36"/>
        <v>0</v>
      </c>
    </row>
    <row r="1150" spans="1:18" ht="15.75">
      <c r="A1150" s="157" t="str">
        <f t="shared" si="37"/>
        <v/>
      </c>
      <c r="B1150" s="149"/>
      <c r="C1150" s="150"/>
      <c r="D1150" s="151"/>
      <c r="E1150" s="159"/>
      <c r="F1150" s="153"/>
      <c r="G1150" s="154"/>
      <c r="H1150" s="155"/>
      <c r="I1150" s="155"/>
      <c r="J1150" s="155"/>
      <c r="K1150" s="155"/>
      <c r="L1150" s="155"/>
      <c r="M1150" s="160"/>
      <c r="N1150" s="160"/>
      <c r="O1150" s="160"/>
      <c r="P1150" s="156"/>
      <c r="Q1150" s="147"/>
      <c r="R1150" s="139">
        <f t="shared" si="36"/>
        <v>0</v>
      </c>
    </row>
    <row r="1151" spans="1:18" ht="15.75">
      <c r="A1151" s="157" t="str">
        <f t="shared" si="37"/>
        <v/>
      </c>
      <c r="B1151" s="149"/>
      <c r="C1151" s="150"/>
      <c r="D1151" s="151"/>
      <c r="E1151" s="159"/>
      <c r="F1151" s="153"/>
      <c r="G1151" s="154"/>
      <c r="H1151" s="155"/>
      <c r="I1151" s="155"/>
      <c r="J1151" s="155"/>
      <c r="K1151" s="155"/>
      <c r="L1151" s="155"/>
      <c r="M1151" s="160"/>
      <c r="N1151" s="160"/>
      <c r="O1151" s="160"/>
      <c r="P1151" s="156"/>
      <c r="Q1151" s="147"/>
      <c r="R1151" s="139">
        <f t="shared" si="36"/>
        <v>0</v>
      </c>
    </row>
    <row r="1152" spans="1:18" ht="15.75">
      <c r="A1152" s="157" t="str">
        <f t="shared" si="37"/>
        <v/>
      </c>
      <c r="B1152" s="149"/>
      <c r="C1152" s="150"/>
      <c r="D1152" s="151"/>
      <c r="E1152" s="159"/>
      <c r="F1152" s="153"/>
      <c r="G1152" s="154"/>
      <c r="H1152" s="155"/>
      <c r="I1152" s="155"/>
      <c r="J1152" s="155"/>
      <c r="K1152" s="155"/>
      <c r="L1152" s="155"/>
      <c r="M1152" s="160"/>
      <c r="N1152" s="160"/>
      <c r="O1152" s="160"/>
      <c r="P1152" s="156"/>
      <c r="Q1152" s="147"/>
      <c r="R1152" s="139">
        <f t="shared" si="36"/>
        <v>0</v>
      </c>
    </row>
    <row r="1153" spans="1:18" ht="15.75">
      <c r="A1153" s="157" t="str">
        <f t="shared" si="37"/>
        <v/>
      </c>
      <c r="B1153" s="149"/>
      <c r="C1153" s="150"/>
      <c r="D1153" s="151"/>
      <c r="E1153" s="159"/>
      <c r="F1153" s="153"/>
      <c r="G1153" s="154"/>
      <c r="H1153" s="155"/>
      <c r="I1153" s="155"/>
      <c r="J1153" s="155"/>
      <c r="K1153" s="155"/>
      <c r="L1153" s="155"/>
      <c r="M1153" s="160"/>
      <c r="N1153" s="160"/>
      <c r="O1153" s="160"/>
      <c r="P1153" s="156"/>
      <c r="Q1153" s="147"/>
      <c r="R1153" s="139">
        <f t="shared" si="36"/>
        <v>0</v>
      </c>
    </row>
    <row r="1154" spans="1:18" ht="15.75">
      <c r="A1154" s="157" t="str">
        <f t="shared" si="37"/>
        <v/>
      </c>
      <c r="B1154" s="149"/>
      <c r="C1154" s="150"/>
      <c r="D1154" s="151"/>
      <c r="E1154" s="159"/>
      <c r="F1154" s="153"/>
      <c r="G1154" s="154"/>
      <c r="H1154" s="155"/>
      <c r="I1154" s="155"/>
      <c r="J1154" s="155"/>
      <c r="K1154" s="155"/>
      <c r="L1154" s="155"/>
      <c r="M1154" s="160"/>
      <c r="N1154" s="160"/>
      <c r="O1154" s="160"/>
      <c r="P1154" s="156"/>
      <c r="Q1154" s="147"/>
      <c r="R1154" s="139">
        <f t="shared" si="36"/>
        <v>0</v>
      </c>
    </row>
    <row r="1155" spans="1:18" ht="15.75">
      <c r="A1155" s="157" t="str">
        <f t="shared" si="37"/>
        <v/>
      </c>
      <c r="B1155" s="149"/>
      <c r="C1155" s="150"/>
      <c r="D1155" s="151"/>
      <c r="E1155" s="159"/>
      <c r="F1155" s="153"/>
      <c r="G1155" s="154"/>
      <c r="H1155" s="155"/>
      <c r="I1155" s="155"/>
      <c r="J1155" s="155"/>
      <c r="K1155" s="155"/>
      <c r="L1155" s="155"/>
      <c r="M1155" s="160"/>
      <c r="N1155" s="160"/>
      <c r="O1155" s="160"/>
      <c r="P1155" s="156"/>
      <c r="Q1155" s="147"/>
      <c r="R1155" s="139">
        <f t="shared" si="36"/>
        <v>0</v>
      </c>
    </row>
    <row r="1156" spans="1:18" ht="15.75">
      <c r="A1156" s="157" t="str">
        <f t="shared" si="37"/>
        <v/>
      </c>
      <c r="B1156" s="149"/>
      <c r="C1156" s="150"/>
      <c r="D1156" s="151"/>
      <c r="E1156" s="159"/>
      <c r="F1156" s="153"/>
      <c r="G1156" s="154"/>
      <c r="H1156" s="155"/>
      <c r="I1156" s="155"/>
      <c r="J1156" s="155"/>
      <c r="K1156" s="155"/>
      <c r="L1156" s="155"/>
      <c r="M1156" s="160"/>
      <c r="N1156" s="160"/>
      <c r="O1156" s="160"/>
      <c r="P1156" s="156"/>
      <c r="Q1156" s="147"/>
      <c r="R1156" s="139">
        <f t="shared" si="36"/>
        <v>0</v>
      </c>
    </row>
    <row r="1157" spans="1:18" ht="15.75">
      <c r="A1157" s="157" t="str">
        <f t="shared" si="37"/>
        <v/>
      </c>
      <c r="B1157" s="149"/>
      <c r="C1157" s="150"/>
      <c r="D1157" s="151"/>
      <c r="E1157" s="159"/>
      <c r="F1157" s="153"/>
      <c r="G1157" s="154"/>
      <c r="H1157" s="155"/>
      <c r="I1157" s="155"/>
      <c r="J1157" s="155"/>
      <c r="K1157" s="155"/>
      <c r="L1157" s="155"/>
      <c r="M1157" s="160"/>
      <c r="N1157" s="160"/>
      <c r="O1157" s="160"/>
      <c r="P1157" s="156"/>
      <c r="Q1157" s="147"/>
      <c r="R1157" s="139">
        <f t="shared" si="36"/>
        <v>0</v>
      </c>
    </row>
    <row r="1158" spans="1:18" ht="15.75">
      <c r="A1158" s="157" t="str">
        <f t="shared" si="37"/>
        <v/>
      </c>
      <c r="B1158" s="149"/>
      <c r="C1158" s="150"/>
      <c r="D1158" s="151"/>
      <c r="E1158" s="159"/>
      <c r="F1158" s="153"/>
      <c r="G1158" s="154"/>
      <c r="H1158" s="155"/>
      <c r="I1158" s="155"/>
      <c r="J1158" s="155"/>
      <c r="K1158" s="155"/>
      <c r="L1158" s="155"/>
      <c r="M1158" s="160"/>
      <c r="N1158" s="160"/>
      <c r="O1158" s="160"/>
      <c r="P1158" s="156"/>
      <c r="Q1158" s="147"/>
      <c r="R1158" s="139">
        <f t="shared" si="36"/>
        <v>0</v>
      </c>
    </row>
    <row r="1159" spans="1:18" ht="15.75">
      <c r="A1159" s="157" t="str">
        <f t="shared" si="37"/>
        <v/>
      </c>
      <c r="B1159" s="149"/>
      <c r="C1159" s="150"/>
      <c r="D1159" s="151"/>
      <c r="E1159" s="159"/>
      <c r="F1159" s="153"/>
      <c r="G1159" s="154"/>
      <c r="H1159" s="155"/>
      <c r="I1159" s="155"/>
      <c r="J1159" s="155"/>
      <c r="K1159" s="155"/>
      <c r="L1159" s="155"/>
      <c r="M1159" s="160"/>
      <c r="N1159" s="160"/>
      <c r="O1159" s="160"/>
      <c r="P1159" s="156"/>
      <c r="Q1159" s="147"/>
      <c r="R1159" s="139">
        <f t="shared" si="36"/>
        <v>0</v>
      </c>
    </row>
    <row r="1160" spans="1:18" ht="15.75">
      <c r="A1160" s="157" t="str">
        <f t="shared" si="37"/>
        <v/>
      </c>
      <c r="B1160" s="149"/>
      <c r="C1160" s="150"/>
      <c r="D1160" s="151"/>
      <c r="E1160" s="159"/>
      <c r="F1160" s="153"/>
      <c r="G1160" s="154"/>
      <c r="H1160" s="155"/>
      <c r="I1160" s="155"/>
      <c r="J1160" s="155"/>
      <c r="K1160" s="155"/>
      <c r="L1160" s="155"/>
      <c r="M1160" s="160"/>
      <c r="N1160" s="160"/>
      <c r="O1160" s="160"/>
      <c r="P1160" s="156"/>
      <c r="Q1160" s="147"/>
      <c r="R1160" s="139">
        <f t="shared" si="36"/>
        <v>0</v>
      </c>
    </row>
    <row r="1161" spans="1:18" ht="15.75">
      <c r="A1161" s="157" t="str">
        <f t="shared" si="37"/>
        <v/>
      </c>
      <c r="B1161" s="149"/>
      <c r="C1161" s="150"/>
      <c r="D1161" s="151"/>
      <c r="E1161" s="159"/>
      <c r="F1161" s="153"/>
      <c r="G1161" s="154"/>
      <c r="H1161" s="155"/>
      <c r="I1161" s="155"/>
      <c r="J1161" s="155"/>
      <c r="K1161" s="155"/>
      <c r="L1161" s="155"/>
      <c r="M1161" s="160"/>
      <c r="N1161" s="160"/>
      <c r="O1161" s="160"/>
      <c r="P1161" s="156"/>
      <c r="Q1161" s="147"/>
      <c r="R1161" s="139">
        <f t="shared" si="36"/>
        <v>0</v>
      </c>
    </row>
    <row r="1162" spans="1:18" ht="15.75">
      <c r="A1162" s="157" t="str">
        <f t="shared" si="37"/>
        <v/>
      </c>
      <c r="B1162" s="149"/>
      <c r="C1162" s="150"/>
      <c r="D1162" s="151"/>
      <c r="E1162" s="159"/>
      <c r="F1162" s="153"/>
      <c r="G1162" s="154"/>
      <c r="H1162" s="155"/>
      <c r="I1162" s="155"/>
      <c r="J1162" s="155"/>
      <c r="K1162" s="155"/>
      <c r="L1162" s="155"/>
      <c r="M1162" s="160"/>
      <c r="N1162" s="160"/>
      <c r="O1162" s="160"/>
      <c r="P1162" s="156"/>
      <c r="Q1162" s="147"/>
      <c r="R1162" s="139">
        <f t="shared" si="36"/>
        <v>0</v>
      </c>
    </row>
    <row r="1163" spans="1:18" ht="15.75">
      <c r="A1163" s="157" t="str">
        <f t="shared" si="37"/>
        <v/>
      </c>
      <c r="B1163" s="149"/>
      <c r="C1163" s="150"/>
      <c r="D1163" s="151"/>
      <c r="E1163" s="159"/>
      <c r="F1163" s="153"/>
      <c r="G1163" s="154"/>
      <c r="H1163" s="155"/>
      <c r="I1163" s="155"/>
      <c r="J1163" s="155"/>
      <c r="K1163" s="155"/>
      <c r="L1163" s="155"/>
      <c r="M1163" s="160"/>
      <c r="N1163" s="160"/>
      <c r="O1163" s="160"/>
      <c r="P1163" s="156"/>
      <c r="Q1163" s="147"/>
      <c r="R1163" s="139">
        <f t="shared" si="36"/>
        <v>0</v>
      </c>
    </row>
    <row r="1164" spans="1:18" ht="15.75">
      <c r="A1164" s="157" t="str">
        <f t="shared" si="37"/>
        <v/>
      </c>
      <c r="B1164" s="149"/>
      <c r="C1164" s="150"/>
      <c r="D1164" s="151"/>
      <c r="E1164" s="159"/>
      <c r="F1164" s="153"/>
      <c r="G1164" s="154"/>
      <c r="H1164" s="155"/>
      <c r="I1164" s="155"/>
      <c r="J1164" s="155"/>
      <c r="K1164" s="155"/>
      <c r="L1164" s="155"/>
      <c r="M1164" s="160"/>
      <c r="N1164" s="160"/>
      <c r="O1164" s="160"/>
      <c r="P1164" s="156"/>
      <c r="Q1164" s="147"/>
      <c r="R1164" s="139">
        <f t="shared" si="36"/>
        <v>0</v>
      </c>
    </row>
    <row r="1165" spans="1:18" ht="15.75">
      <c r="A1165" s="157" t="str">
        <f t="shared" si="37"/>
        <v/>
      </c>
      <c r="B1165" s="149"/>
      <c r="C1165" s="150"/>
      <c r="D1165" s="151"/>
      <c r="E1165" s="159"/>
      <c r="F1165" s="153"/>
      <c r="G1165" s="154"/>
      <c r="H1165" s="155"/>
      <c r="I1165" s="155"/>
      <c r="J1165" s="155"/>
      <c r="K1165" s="155"/>
      <c r="L1165" s="155"/>
      <c r="M1165" s="160"/>
      <c r="N1165" s="160"/>
      <c r="O1165" s="160"/>
      <c r="P1165" s="156"/>
      <c r="Q1165" s="147"/>
      <c r="R1165" s="139">
        <f t="shared" si="36"/>
        <v>0</v>
      </c>
    </row>
    <row r="1166" spans="1:18" ht="15.75">
      <c r="A1166" s="157" t="str">
        <f t="shared" si="37"/>
        <v/>
      </c>
      <c r="B1166" s="149"/>
      <c r="C1166" s="150"/>
      <c r="D1166" s="151"/>
      <c r="E1166" s="159"/>
      <c r="F1166" s="153"/>
      <c r="G1166" s="154"/>
      <c r="H1166" s="155"/>
      <c r="I1166" s="155"/>
      <c r="J1166" s="155"/>
      <c r="K1166" s="155"/>
      <c r="L1166" s="155"/>
      <c r="M1166" s="160"/>
      <c r="N1166" s="160"/>
      <c r="O1166" s="160"/>
      <c r="P1166" s="156"/>
      <c r="Q1166" s="147"/>
      <c r="R1166" s="139">
        <f t="shared" si="36"/>
        <v>0</v>
      </c>
    </row>
    <row r="1167" spans="1:18" ht="15.75">
      <c r="A1167" s="157" t="str">
        <f t="shared" si="37"/>
        <v/>
      </c>
      <c r="B1167" s="149"/>
      <c r="C1167" s="150"/>
      <c r="D1167" s="151"/>
      <c r="E1167" s="159"/>
      <c r="F1167" s="153"/>
      <c r="G1167" s="154"/>
      <c r="H1167" s="155"/>
      <c r="I1167" s="155"/>
      <c r="J1167" s="155"/>
      <c r="K1167" s="155"/>
      <c r="L1167" s="155"/>
      <c r="M1167" s="160"/>
      <c r="N1167" s="160"/>
      <c r="O1167" s="160"/>
      <c r="P1167" s="156"/>
      <c r="Q1167" s="147"/>
      <c r="R1167" s="139">
        <f t="shared" si="36"/>
        <v>0</v>
      </c>
    </row>
    <row r="1168" spans="1:18" ht="15.75">
      <c r="A1168" s="157" t="str">
        <f t="shared" si="37"/>
        <v/>
      </c>
      <c r="B1168" s="149"/>
      <c r="C1168" s="150"/>
      <c r="D1168" s="151"/>
      <c r="E1168" s="159"/>
      <c r="F1168" s="153"/>
      <c r="G1168" s="154"/>
      <c r="H1168" s="155"/>
      <c r="I1168" s="155"/>
      <c r="J1168" s="155"/>
      <c r="K1168" s="155"/>
      <c r="L1168" s="155"/>
      <c r="M1168" s="160"/>
      <c r="N1168" s="160"/>
      <c r="O1168" s="160"/>
      <c r="P1168" s="156"/>
      <c r="Q1168" s="147"/>
      <c r="R1168" s="139">
        <f t="shared" si="36"/>
        <v>0</v>
      </c>
    </row>
    <row r="1169" spans="1:18" ht="15.75">
      <c r="A1169" s="157" t="str">
        <f t="shared" si="37"/>
        <v/>
      </c>
      <c r="B1169" s="149"/>
      <c r="C1169" s="150"/>
      <c r="D1169" s="151"/>
      <c r="E1169" s="159"/>
      <c r="F1169" s="153"/>
      <c r="G1169" s="154"/>
      <c r="H1169" s="155"/>
      <c r="I1169" s="155"/>
      <c r="J1169" s="155"/>
      <c r="K1169" s="155"/>
      <c r="L1169" s="155"/>
      <c r="M1169" s="160"/>
      <c r="N1169" s="160"/>
      <c r="O1169" s="160"/>
      <c r="P1169" s="156"/>
      <c r="Q1169" s="147"/>
      <c r="R1169" s="139">
        <f t="shared" si="36"/>
        <v>0</v>
      </c>
    </row>
    <row r="1170" spans="1:18" ht="15.75">
      <c r="A1170" s="157" t="str">
        <f t="shared" si="37"/>
        <v/>
      </c>
      <c r="B1170" s="149"/>
      <c r="C1170" s="150"/>
      <c r="D1170" s="151"/>
      <c r="E1170" s="159"/>
      <c r="F1170" s="153"/>
      <c r="G1170" s="154"/>
      <c r="H1170" s="155"/>
      <c r="I1170" s="155"/>
      <c r="J1170" s="155"/>
      <c r="K1170" s="155"/>
      <c r="L1170" s="155"/>
      <c r="M1170" s="160"/>
      <c r="N1170" s="160"/>
      <c r="O1170" s="160"/>
      <c r="P1170" s="156"/>
      <c r="Q1170" s="147"/>
      <c r="R1170" s="139">
        <f t="shared" si="36"/>
        <v>0</v>
      </c>
    </row>
    <row r="1171" spans="1:18" ht="15.75">
      <c r="A1171" s="157" t="str">
        <f t="shared" si="37"/>
        <v/>
      </c>
      <c r="B1171" s="149"/>
      <c r="C1171" s="150"/>
      <c r="D1171" s="151"/>
      <c r="E1171" s="159"/>
      <c r="F1171" s="153"/>
      <c r="G1171" s="154"/>
      <c r="H1171" s="155"/>
      <c r="I1171" s="155"/>
      <c r="J1171" s="155"/>
      <c r="K1171" s="155"/>
      <c r="L1171" s="155"/>
      <c r="M1171" s="160"/>
      <c r="N1171" s="160"/>
      <c r="O1171" s="160"/>
      <c r="P1171" s="156"/>
      <c r="Q1171" s="147"/>
      <c r="R1171" s="139">
        <f t="shared" si="36"/>
        <v>0</v>
      </c>
    </row>
    <row r="1172" spans="1:18" ht="15.75">
      <c r="A1172" s="157" t="str">
        <f t="shared" si="37"/>
        <v/>
      </c>
      <c r="B1172" s="149"/>
      <c r="C1172" s="150"/>
      <c r="D1172" s="151"/>
      <c r="E1172" s="159"/>
      <c r="F1172" s="153"/>
      <c r="G1172" s="154"/>
      <c r="H1172" s="155"/>
      <c r="I1172" s="155"/>
      <c r="J1172" s="155"/>
      <c r="K1172" s="155"/>
      <c r="L1172" s="155"/>
      <c r="M1172" s="160"/>
      <c r="N1172" s="160"/>
      <c r="O1172" s="160"/>
      <c r="P1172" s="156"/>
      <c r="Q1172" s="147"/>
      <c r="R1172" s="139">
        <f t="shared" si="36"/>
        <v>0</v>
      </c>
    </row>
    <row r="1173" spans="1:18" ht="15.75">
      <c r="A1173" s="157" t="str">
        <f t="shared" si="37"/>
        <v/>
      </c>
      <c r="B1173" s="149"/>
      <c r="C1173" s="150"/>
      <c r="D1173" s="151"/>
      <c r="E1173" s="159"/>
      <c r="F1173" s="153"/>
      <c r="G1173" s="154"/>
      <c r="H1173" s="155"/>
      <c r="I1173" s="155"/>
      <c r="J1173" s="155"/>
      <c r="K1173" s="155"/>
      <c r="L1173" s="155"/>
      <c r="M1173" s="160"/>
      <c r="N1173" s="160"/>
      <c r="O1173" s="160"/>
      <c r="P1173" s="156"/>
      <c r="Q1173" s="147"/>
      <c r="R1173" s="139">
        <f t="shared" si="36"/>
        <v>0</v>
      </c>
    </row>
    <row r="1174" spans="1:18" ht="15.75">
      <c r="A1174" s="157" t="str">
        <f t="shared" si="37"/>
        <v/>
      </c>
      <c r="B1174" s="149"/>
      <c r="C1174" s="150"/>
      <c r="D1174" s="151"/>
      <c r="E1174" s="159"/>
      <c r="F1174" s="153"/>
      <c r="G1174" s="154"/>
      <c r="H1174" s="155"/>
      <c r="I1174" s="155"/>
      <c r="J1174" s="155"/>
      <c r="K1174" s="155"/>
      <c r="L1174" s="155"/>
      <c r="M1174" s="160"/>
      <c r="N1174" s="160"/>
      <c r="O1174" s="160"/>
      <c r="P1174" s="156"/>
      <c r="Q1174" s="147"/>
      <c r="R1174" s="139">
        <f t="shared" si="36"/>
        <v>0</v>
      </c>
    </row>
    <row r="1175" spans="1:18" ht="15.75">
      <c r="A1175" s="157" t="str">
        <f t="shared" si="37"/>
        <v/>
      </c>
      <c r="B1175" s="149"/>
      <c r="C1175" s="150"/>
      <c r="D1175" s="151"/>
      <c r="E1175" s="159"/>
      <c r="F1175" s="153"/>
      <c r="G1175" s="154"/>
      <c r="H1175" s="155"/>
      <c r="I1175" s="155"/>
      <c r="J1175" s="155"/>
      <c r="K1175" s="155"/>
      <c r="L1175" s="155"/>
      <c r="M1175" s="160"/>
      <c r="N1175" s="160"/>
      <c r="O1175" s="160"/>
      <c r="P1175" s="156"/>
      <c r="Q1175" s="147"/>
      <c r="R1175" s="139">
        <f t="shared" si="36"/>
        <v>0</v>
      </c>
    </row>
    <row r="1176" spans="1:18" ht="15.75">
      <c r="A1176" s="157" t="str">
        <f t="shared" si="37"/>
        <v/>
      </c>
      <c r="B1176" s="149"/>
      <c r="C1176" s="150"/>
      <c r="D1176" s="151"/>
      <c r="E1176" s="159"/>
      <c r="F1176" s="153"/>
      <c r="G1176" s="154"/>
      <c r="H1176" s="155"/>
      <c r="I1176" s="155"/>
      <c r="J1176" s="155"/>
      <c r="K1176" s="155"/>
      <c r="L1176" s="155"/>
      <c r="M1176" s="160"/>
      <c r="N1176" s="160"/>
      <c r="O1176" s="160"/>
      <c r="P1176" s="156"/>
      <c r="Q1176" s="147"/>
      <c r="R1176" s="139">
        <f t="shared" si="36"/>
        <v>0</v>
      </c>
    </row>
    <row r="1177" spans="1:18" ht="15.75">
      <c r="A1177" s="157" t="str">
        <f t="shared" si="37"/>
        <v/>
      </c>
      <c r="B1177" s="149"/>
      <c r="C1177" s="150"/>
      <c r="D1177" s="151"/>
      <c r="E1177" s="159"/>
      <c r="F1177" s="153"/>
      <c r="G1177" s="154"/>
      <c r="H1177" s="155"/>
      <c r="I1177" s="155"/>
      <c r="J1177" s="155"/>
      <c r="K1177" s="155"/>
      <c r="L1177" s="155"/>
      <c r="M1177" s="160"/>
      <c r="N1177" s="160"/>
      <c r="O1177" s="160"/>
      <c r="P1177" s="156"/>
      <c r="Q1177" s="147"/>
      <c r="R1177" s="139">
        <f t="shared" si="36"/>
        <v>0</v>
      </c>
    </row>
    <row r="1178" spans="1:18" ht="15.75">
      <c r="A1178" s="157" t="str">
        <f t="shared" si="37"/>
        <v/>
      </c>
      <c r="B1178" s="149"/>
      <c r="C1178" s="150"/>
      <c r="D1178" s="151"/>
      <c r="E1178" s="159"/>
      <c r="F1178" s="153"/>
      <c r="G1178" s="154"/>
      <c r="H1178" s="155"/>
      <c r="I1178" s="155"/>
      <c r="J1178" s="155"/>
      <c r="K1178" s="155"/>
      <c r="L1178" s="155"/>
      <c r="M1178" s="160"/>
      <c r="N1178" s="160"/>
      <c r="O1178" s="160"/>
      <c r="P1178" s="156"/>
      <c r="Q1178" s="147"/>
      <c r="R1178" s="139">
        <f t="shared" si="36"/>
        <v>0</v>
      </c>
    </row>
    <row r="1179" spans="1:18" ht="15.75">
      <c r="A1179" s="157" t="str">
        <f t="shared" si="37"/>
        <v/>
      </c>
      <c r="B1179" s="149"/>
      <c r="C1179" s="150"/>
      <c r="D1179" s="151"/>
      <c r="E1179" s="159"/>
      <c r="F1179" s="153"/>
      <c r="G1179" s="154"/>
      <c r="H1179" s="155"/>
      <c r="I1179" s="155"/>
      <c r="J1179" s="155"/>
      <c r="K1179" s="155"/>
      <c r="L1179" s="155"/>
      <c r="M1179" s="160"/>
      <c r="N1179" s="160"/>
      <c r="O1179" s="160"/>
      <c r="P1179" s="156"/>
      <c r="Q1179" s="147"/>
      <c r="R1179" s="139">
        <f t="shared" si="36"/>
        <v>0</v>
      </c>
    </row>
    <row r="1180" spans="1:18" ht="15.75">
      <c r="A1180" s="157" t="str">
        <f t="shared" si="37"/>
        <v/>
      </c>
      <c r="B1180" s="149"/>
      <c r="C1180" s="150"/>
      <c r="D1180" s="151"/>
      <c r="E1180" s="159"/>
      <c r="F1180" s="153"/>
      <c r="G1180" s="154"/>
      <c r="H1180" s="155"/>
      <c r="I1180" s="155"/>
      <c r="J1180" s="155"/>
      <c r="K1180" s="155"/>
      <c r="L1180" s="155"/>
      <c r="M1180" s="160"/>
      <c r="N1180" s="160"/>
      <c r="O1180" s="160"/>
      <c r="P1180" s="156"/>
      <c r="Q1180" s="147"/>
      <c r="R1180" s="139">
        <f t="shared" si="36"/>
        <v>0</v>
      </c>
    </row>
    <row r="1181" spans="1:18" ht="15.75">
      <c r="A1181" s="157" t="str">
        <f t="shared" si="37"/>
        <v/>
      </c>
      <c r="B1181" s="149"/>
      <c r="C1181" s="150"/>
      <c r="D1181" s="151"/>
      <c r="E1181" s="159"/>
      <c r="F1181" s="153"/>
      <c r="G1181" s="154"/>
      <c r="H1181" s="155"/>
      <c r="I1181" s="155"/>
      <c r="J1181" s="155"/>
      <c r="K1181" s="155"/>
      <c r="L1181" s="155"/>
      <c r="M1181" s="160"/>
      <c r="N1181" s="160"/>
      <c r="O1181" s="160"/>
      <c r="P1181" s="156"/>
      <c r="Q1181" s="147"/>
      <c r="R1181" s="139">
        <f t="shared" si="36"/>
        <v>0</v>
      </c>
    </row>
    <row r="1182" spans="1:18" ht="15.75">
      <c r="A1182" s="157" t="str">
        <f t="shared" si="37"/>
        <v/>
      </c>
      <c r="B1182" s="149"/>
      <c r="C1182" s="150"/>
      <c r="D1182" s="151"/>
      <c r="E1182" s="159"/>
      <c r="F1182" s="153"/>
      <c r="G1182" s="154"/>
      <c r="H1182" s="155"/>
      <c r="I1182" s="155"/>
      <c r="J1182" s="155"/>
      <c r="K1182" s="155"/>
      <c r="L1182" s="155"/>
      <c r="M1182" s="160"/>
      <c r="N1182" s="160"/>
      <c r="O1182" s="160"/>
      <c r="P1182" s="156"/>
      <c r="Q1182" s="147"/>
      <c r="R1182" s="139">
        <f t="shared" si="36"/>
        <v>0</v>
      </c>
    </row>
    <row r="1183" spans="1:18" ht="15.75">
      <c r="A1183" s="157" t="str">
        <f t="shared" si="37"/>
        <v/>
      </c>
      <c r="B1183" s="149"/>
      <c r="C1183" s="150"/>
      <c r="D1183" s="151"/>
      <c r="E1183" s="159"/>
      <c r="F1183" s="153"/>
      <c r="G1183" s="154"/>
      <c r="H1183" s="155"/>
      <c r="I1183" s="155"/>
      <c r="J1183" s="155"/>
      <c r="K1183" s="155"/>
      <c r="L1183" s="155"/>
      <c r="M1183" s="160"/>
      <c r="N1183" s="160"/>
      <c r="O1183" s="160"/>
      <c r="P1183" s="156"/>
      <c r="Q1183" s="147"/>
      <c r="R1183" s="139">
        <f t="shared" si="36"/>
        <v>0</v>
      </c>
    </row>
    <row r="1184" spans="1:18" ht="15.75">
      <c r="A1184" s="157" t="str">
        <f t="shared" si="37"/>
        <v/>
      </c>
      <c r="B1184" s="149"/>
      <c r="C1184" s="150"/>
      <c r="D1184" s="151"/>
      <c r="E1184" s="159"/>
      <c r="F1184" s="153"/>
      <c r="G1184" s="154"/>
      <c r="H1184" s="155"/>
      <c r="I1184" s="155"/>
      <c r="J1184" s="155"/>
      <c r="K1184" s="155"/>
      <c r="L1184" s="155"/>
      <c r="M1184" s="160"/>
      <c r="N1184" s="160"/>
      <c r="O1184" s="160"/>
      <c r="P1184" s="156"/>
      <c r="Q1184" s="147"/>
      <c r="R1184" s="139">
        <f t="shared" si="36"/>
        <v>0</v>
      </c>
    </row>
    <row r="1185" spans="1:18" ht="15.75">
      <c r="A1185" s="157" t="str">
        <f t="shared" si="37"/>
        <v/>
      </c>
      <c r="B1185" s="149"/>
      <c r="C1185" s="150"/>
      <c r="D1185" s="151"/>
      <c r="E1185" s="159"/>
      <c r="F1185" s="153"/>
      <c r="G1185" s="154"/>
      <c r="H1185" s="155"/>
      <c r="I1185" s="155"/>
      <c r="J1185" s="155"/>
      <c r="K1185" s="155"/>
      <c r="L1185" s="155"/>
      <c r="M1185" s="160"/>
      <c r="N1185" s="160"/>
      <c r="O1185" s="160"/>
      <c r="P1185" s="156"/>
      <c r="Q1185" s="147"/>
      <c r="R1185" s="139">
        <f t="shared" si="36"/>
        <v>0</v>
      </c>
    </row>
    <row r="1186" spans="1:18" ht="15.75">
      <c r="A1186" s="157" t="str">
        <f t="shared" si="37"/>
        <v/>
      </c>
      <c r="B1186" s="149"/>
      <c r="C1186" s="150"/>
      <c r="D1186" s="151"/>
      <c r="E1186" s="159"/>
      <c r="F1186" s="153"/>
      <c r="G1186" s="154"/>
      <c r="H1186" s="155"/>
      <c r="I1186" s="155"/>
      <c r="J1186" s="155"/>
      <c r="K1186" s="155"/>
      <c r="L1186" s="155"/>
      <c r="M1186" s="160"/>
      <c r="N1186" s="160"/>
      <c r="O1186" s="160"/>
      <c r="P1186" s="156"/>
      <c r="Q1186" s="147"/>
      <c r="R1186" s="139">
        <f t="shared" si="36"/>
        <v>0</v>
      </c>
    </row>
    <row r="1187" spans="1:18" ht="15.75">
      <c r="A1187" s="157" t="str">
        <f t="shared" si="37"/>
        <v/>
      </c>
      <c r="B1187" s="149"/>
      <c r="C1187" s="150"/>
      <c r="D1187" s="151"/>
      <c r="E1187" s="159"/>
      <c r="F1187" s="153"/>
      <c r="G1187" s="154"/>
      <c r="H1187" s="155"/>
      <c r="I1187" s="155"/>
      <c r="J1187" s="155"/>
      <c r="K1187" s="155"/>
      <c r="L1187" s="155"/>
      <c r="M1187" s="160"/>
      <c r="N1187" s="160"/>
      <c r="O1187" s="160"/>
      <c r="P1187" s="156"/>
      <c r="Q1187" s="147"/>
      <c r="R1187" s="139">
        <f t="shared" si="36"/>
        <v>0</v>
      </c>
    </row>
    <row r="1188" spans="1:18" ht="15.75">
      <c r="A1188" s="157" t="str">
        <f t="shared" si="37"/>
        <v/>
      </c>
      <c r="B1188" s="149"/>
      <c r="C1188" s="150"/>
      <c r="D1188" s="151"/>
      <c r="E1188" s="159"/>
      <c r="F1188" s="153"/>
      <c r="G1188" s="154"/>
      <c r="H1188" s="155"/>
      <c r="I1188" s="155"/>
      <c r="J1188" s="155"/>
      <c r="K1188" s="155"/>
      <c r="L1188" s="155"/>
      <c r="M1188" s="160"/>
      <c r="N1188" s="160"/>
      <c r="O1188" s="160"/>
      <c r="P1188" s="156"/>
      <c r="Q1188" s="147"/>
      <c r="R1188" s="139">
        <f t="shared" si="36"/>
        <v>0</v>
      </c>
    </row>
    <row r="1189" spans="1:18" ht="15.75">
      <c r="A1189" s="157" t="str">
        <f t="shared" si="37"/>
        <v/>
      </c>
      <c r="B1189" s="149"/>
      <c r="C1189" s="150"/>
      <c r="D1189" s="151"/>
      <c r="E1189" s="159"/>
      <c r="F1189" s="153"/>
      <c r="G1189" s="154"/>
      <c r="H1189" s="155"/>
      <c r="I1189" s="155"/>
      <c r="J1189" s="155"/>
      <c r="K1189" s="155"/>
      <c r="L1189" s="155"/>
      <c r="M1189" s="160"/>
      <c r="N1189" s="160"/>
      <c r="O1189" s="160"/>
      <c r="P1189" s="156"/>
      <c r="Q1189" s="147"/>
      <c r="R1189" s="139">
        <f t="shared" si="36"/>
        <v>0</v>
      </c>
    </row>
    <row r="1190" spans="1:18" ht="15.75">
      <c r="A1190" s="157" t="str">
        <f t="shared" si="37"/>
        <v/>
      </c>
      <c r="B1190" s="149"/>
      <c r="C1190" s="150"/>
      <c r="D1190" s="151"/>
      <c r="E1190" s="159"/>
      <c r="F1190" s="153"/>
      <c r="G1190" s="154"/>
      <c r="H1190" s="155"/>
      <c r="I1190" s="155"/>
      <c r="J1190" s="155"/>
      <c r="K1190" s="155"/>
      <c r="L1190" s="155"/>
      <c r="M1190" s="160"/>
      <c r="N1190" s="160"/>
      <c r="O1190" s="160"/>
      <c r="P1190" s="156"/>
      <c r="Q1190" s="147"/>
      <c r="R1190" s="139">
        <f t="shared" si="36"/>
        <v>0</v>
      </c>
    </row>
    <row r="1191" spans="1:18" ht="15.75">
      <c r="A1191" s="157" t="str">
        <f t="shared" si="37"/>
        <v/>
      </c>
      <c r="B1191" s="149"/>
      <c r="C1191" s="150"/>
      <c r="D1191" s="151"/>
      <c r="E1191" s="159"/>
      <c r="F1191" s="153"/>
      <c r="G1191" s="154"/>
      <c r="H1191" s="155"/>
      <c r="I1191" s="155"/>
      <c r="J1191" s="155"/>
      <c r="K1191" s="155"/>
      <c r="L1191" s="155"/>
      <c r="M1191" s="160"/>
      <c r="N1191" s="160"/>
      <c r="O1191" s="160"/>
      <c r="P1191" s="156"/>
      <c r="Q1191" s="147"/>
      <c r="R1191" s="139">
        <f t="shared" si="36"/>
        <v>0</v>
      </c>
    </row>
    <row r="1192" spans="1:18" ht="15.75">
      <c r="A1192" s="157" t="str">
        <f t="shared" si="37"/>
        <v/>
      </c>
      <c r="B1192" s="149"/>
      <c r="C1192" s="150"/>
      <c r="D1192" s="151"/>
      <c r="E1192" s="159"/>
      <c r="F1192" s="153"/>
      <c r="G1192" s="154"/>
      <c r="H1192" s="155"/>
      <c r="I1192" s="155"/>
      <c r="J1192" s="155"/>
      <c r="K1192" s="155"/>
      <c r="L1192" s="155"/>
      <c r="M1192" s="160"/>
      <c r="N1192" s="160"/>
      <c r="O1192" s="160"/>
      <c r="P1192" s="156"/>
      <c r="Q1192" s="147"/>
      <c r="R1192" s="139">
        <f t="shared" si="36"/>
        <v>0</v>
      </c>
    </row>
    <row r="1193" spans="1:18" ht="15.75">
      <c r="A1193" s="157" t="str">
        <f t="shared" si="37"/>
        <v/>
      </c>
      <c r="B1193" s="149"/>
      <c r="C1193" s="150"/>
      <c r="D1193" s="151"/>
      <c r="E1193" s="159"/>
      <c r="F1193" s="153"/>
      <c r="G1193" s="154"/>
      <c r="H1193" s="155"/>
      <c r="I1193" s="155"/>
      <c r="J1193" s="155"/>
      <c r="K1193" s="155"/>
      <c r="L1193" s="155"/>
      <c r="M1193" s="160"/>
      <c r="N1193" s="160"/>
      <c r="O1193" s="160"/>
      <c r="P1193" s="156"/>
      <c r="Q1193" s="147"/>
      <c r="R1193" s="139">
        <f t="shared" si="36"/>
        <v>0</v>
      </c>
    </row>
    <row r="1194" spans="1:18" ht="15.75">
      <c r="A1194" s="157" t="str">
        <f t="shared" si="37"/>
        <v/>
      </c>
      <c r="B1194" s="149"/>
      <c r="C1194" s="150"/>
      <c r="D1194" s="151"/>
      <c r="E1194" s="159"/>
      <c r="F1194" s="153"/>
      <c r="G1194" s="154"/>
      <c r="H1194" s="155"/>
      <c r="I1194" s="155"/>
      <c r="J1194" s="155"/>
      <c r="K1194" s="155"/>
      <c r="L1194" s="155"/>
      <c r="M1194" s="160"/>
      <c r="N1194" s="160"/>
      <c r="O1194" s="160"/>
      <c r="P1194" s="156"/>
      <c r="Q1194" s="147"/>
      <c r="R1194" s="139">
        <f t="shared" si="36"/>
        <v>0</v>
      </c>
    </row>
    <row r="1195" spans="1:18" ht="15.75">
      <c r="A1195" s="157" t="str">
        <f t="shared" si="37"/>
        <v/>
      </c>
      <c r="B1195" s="149"/>
      <c r="C1195" s="150"/>
      <c r="D1195" s="151"/>
      <c r="E1195" s="159"/>
      <c r="F1195" s="153"/>
      <c r="G1195" s="154"/>
      <c r="H1195" s="155"/>
      <c r="I1195" s="155"/>
      <c r="J1195" s="155"/>
      <c r="K1195" s="155"/>
      <c r="L1195" s="155"/>
      <c r="M1195" s="160"/>
      <c r="N1195" s="160"/>
      <c r="O1195" s="160"/>
      <c r="P1195" s="156"/>
      <c r="Q1195" s="147"/>
      <c r="R1195" s="139">
        <f t="shared" si="36"/>
        <v>0</v>
      </c>
    </row>
    <row r="1196" spans="1:18" ht="15.75">
      <c r="A1196" s="157" t="str">
        <f t="shared" si="37"/>
        <v/>
      </c>
      <c r="B1196" s="149"/>
      <c r="C1196" s="150"/>
      <c r="D1196" s="151"/>
      <c r="E1196" s="159"/>
      <c r="F1196" s="153"/>
      <c r="G1196" s="154"/>
      <c r="H1196" s="155"/>
      <c r="I1196" s="155"/>
      <c r="J1196" s="155"/>
      <c r="K1196" s="155"/>
      <c r="L1196" s="155"/>
      <c r="M1196" s="160"/>
      <c r="N1196" s="160"/>
      <c r="O1196" s="160"/>
      <c r="P1196" s="156"/>
      <c r="Q1196" s="147"/>
      <c r="R1196" s="139">
        <f t="shared" si="36"/>
        <v>0</v>
      </c>
    </row>
    <row r="1197" spans="1:18" ht="15.75">
      <c r="A1197" s="157" t="str">
        <f t="shared" si="37"/>
        <v/>
      </c>
      <c r="B1197" s="149"/>
      <c r="C1197" s="150"/>
      <c r="D1197" s="151"/>
      <c r="E1197" s="159"/>
      <c r="F1197" s="153"/>
      <c r="G1197" s="154"/>
      <c r="H1197" s="155"/>
      <c r="I1197" s="155"/>
      <c r="J1197" s="155"/>
      <c r="K1197" s="155"/>
      <c r="L1197" s="155"/>
      <c r="M1197" s="160"/>
      <c r="N1197" s="160"/>
      <c r="O1197" s="160"/>
      <c r="P1197" s="156"/>
      <c r="Q1197" s="147"/>
      <c r="R1197" s="139">
        <f t="shared" si="36"/>
        <v>0</v>
      </c>
    </row>
    <row r="1198" spans="1:18" ht="15.75">
      <c r="A1198" s="157" t="str">
        <f t="shared" si="37"/>
        <v/>
      </c>
      <c r="B1198" s="149"/>
      <c r="C1198" s="150"/>
      <c r="D1198" s="151"/>
      <c r="E1198" s="159"/>
      <c r="F1198" s="153"/>
      <c r="G1198" s="154"/>
      <c r="H1198" s="155"/>
      <c r="I1198" s="155"/>
      <c r="J1198" s="155"/>
      <c r="K1198" s="155"/>
      <c r="L1198" s="155"/>
      <c r="M1198" s="160"/>
      <c r="N1198" s="160"/>
      <c r="O1198" s="160"/>
      <c r="P1198" s="156"/>
      <c r="Q1198" s="147"/>
      <c r="R1198" s="139">
        <f t="shared" si="36"/>
        <v>0</v>
      </c>
    </row>
    <row r="1199" spans="1:18" ht="15.75">
      <c r="A1199" s="157" t="str">
        <f t="shared" si="37"/>
        <v/>
      </c>
      <c r="B1199" s="149"/>
      <c r="C1199" s="150"/>
      <c r="D1199" s="151"/>
      <c r="E1199" s="159"/>
      <c r="F1199" s="153"/>
      <c r="G1199" s="154"/>
      <c r="H1199" s="155"/>
      <c r="I1199" s="155"/>
      <c r="J1199" s="155"/>
      <c r="K1199" s="155"/>
      <c r="L1199" s="155"/>
      <c r="M1199" s="160"/>
      <c r="N1199" s="160"/>
      <c r="O1199" s="160"/>
      <c r="P1199" s="156"/>
      <c r="Q1199" s="147"/>
      <c r="R1199" s="139">
        <f t="shared" si="36"/>
        <v>0</v>
      </c>
    </row>
    <row r="1200" spans="1:18" ht="15.75">
      <c r="A1200" s="157" t="str">
        <f t="shared" si="37"/>
        <v/>
      </c>
      <c r="B1200" s="149"/>
      <c r="C1200" s="150"/>
      <c r="D1200" s="151"/>
      <c r="E1200" s="159"/>
      <c r="F1200" s="153"/>
      <c r="G1200" s="154"/>
      <c r="H1200" s="155"/>
      <c r="I1200" s="155"/>
      <c r="J1200" s="155"/>
      <c r="K1200" s="155"/>
      <c r="L1200" s="155"/>
      <c r="M1200" s="160"/>
      <c r="N1200" s="160"/>
      <c r="O1200" s="160"/>
      <c r="P1200" s="156"/>
      <c r="Q1200" s="147"/>
      <c r="R1200" s="139">
        <f t="shared" si="36"/>
        <v>0</v>
      </c>
    </row>
    <row r="1201" spans="1:18" ht="15.75">
      <c r="A1201" s="157" t="str">
        <f t="shared" si="37"/>
        <v/>
      </c>
      <c r="B1201" s="149"/>
      <c r="C1201" s="150"/>
      <c r="D1201" s="151"/>
      <c r="E1201" s="159"/>
      <c r="F1201" s="153"/>
      <c r="G1201" s="154"/>
      <c r="H1201" s="155"/>
      <c r="I1201" s="155"/>
      <c r="J1201" s="155"/>
      <c r="K1201" s="155"/>
      <c r="L1201" s="155"/>
      <c r="M1201" s="160"/>
      <c r="N1201" s="160"/>
      <c r="O1201" s="160"/>
      <c r="P1201" s="156"/>
      <c r="Q1201" s="147"/>
      <c r="R1201" s="139">
        <f t="shared" si="36"/>
        <v>0</v>
      </c>
    </row>
    <row r="1202" spans="1:18" ht="15.75">
      <c r="A1202" s="157" t="str">
        <f t="shared" si="37"/>
        <v/>
      </c>
      <c r="B1202" s="149"/>
      <c r="C1202" s="150"/>
      <c r="D1202" s="151"/>
      <c r="E1202" s="159"/>
      <c r="F1202" s="153"/>
      <c r="G1202" s="154"/>
      <c r="H1202" s="155"/>
      <c r="I1202" s="155"/>
      <c r="J1202" s="155"/>
      <c r="K1202" s="155"/>
      <c r="L1202" s="155"/>
      <c r="M1202" s="160"/>
      <c r="N1202" s="160"/>
      <c r="O1202" s="160"/>
      <c r="P1202" s="156"/>
      <c r="Q1202" s="147"/>
      <c r="R1202" s="139">
        <f t="shared" si="36"/>
        <v>0</v>
      </c>
    </row>
    <row r="1203" spans="1:18" ht="15.75">
      <c r="A1203" s="157" t="str">
        <f t="shared" si="37"/>
        <v/>
      </c>
      <c r="B1203" s="149"/>
      <c r="C1203" s="150"/>
      <c r="D1203" s="151"/>
      <c r="E1203" s="159"/>
      <c r="F1203" s="153"/>
      <c r="G1203" s="154"/>
      <c r="H1203" s="155"/>
      <c r="I1203" s="155"/>
      <c r="J1203" s="155"/>
      <c r="K1203" s="155"/>
      <c r="L1203" s="155"/>
      <c r="M1203" s="160"/>
      <c r="N1203" s="160"/>
      <c r="O1203" s="160"/>
      <c r="P1203" s="156"/>
      <c r="Q1203" s="147"/>
      <c r="R1203" s="139">
        <f t="shared" si="36"/>
        <v>0</v>
      </c>
    </row>
    <row r="1204" spans="1:18" ht="15.75">
      <c r="A1204" s="157" t="str">
        <f t="shared" si="37"/>
        <v/>
      </c>
      <c r="B1204" s="149"/>
      <c r="C1204" s="150"/>
      <c r="D1204" s="151"/>
      <c r="E1204" s="159"/>
      <c r="F1204" s="153"/>
      <c r="G1204" s="154"/>
      <c r="H1204" s="155"/>
      <c r="I1204" s="155"/>
      <c r="J1204" s="155"/>
      <c r="K1204" s="155"/>
      <c r="L1204" s="155"/>
      <c r="M1204" s="160"/>
      <c r="N1204" s="160"/>
      <c r="O1204" s="160"/>
      <c r="P1204" s="156"/>
      <c r="Q1204" s="147"/>
      <c r="R1204" s="139">
        <f t="shared" si="36"/>
        <v>0</v>
      </c>
    </row>
    <row r="1205" spans="1:18" ht="15.75">
      <c r="A1205" s="157" t="str">
        <f t="shared" si="37"/>
        <v/>
      </c>
      <c r="B1205" s="149"/>
      <c r="C1205" s="150"/>
      <c r="D1205" s="151"/>
      <c r="E1205" s="159"/>
      <c r="F1205" s="153"/>
      <c r="G1205" s="154"/>
      <c r="H1205" s="155"/>
      <c r="I1205" s="155"/>
      <c r="J1205" s="155"/>
      <c r="K1205" s="155"/>
      <c r="L1205" s="155"/>
      <c r="M1205" s="160"/>
      <c r="N1205" s="160"/>
      <c r="O1205" s="160"/>
      <c r="P1205" s="156"/>
      <c r="Q1205" s="147"/>
      <c r="R1205" s="139">
        <f t="shared" ref="R1205:R1268" si="38">SUM(G1205:P1205)</f>
        <v>0</v>
      </c>
    </row>
    <row r="1206" spans="1:18" ht="15.75">
      <c r="A1206" s="157" t="str">
        <f t="shared" si="37"/>
        <v/>
      </c>
      <c r="B1206" s="149"/>
      <c r="C1206" s="150"/>
      <c r="D1206" s="151"/>
      <c r="E1206" s="159"/>
      <c r="F1206" s="153"/>
      <c r="G1206" s="154"/>
      <c r="H1206" s="155"/>
      <c r="I1206" s="155"/>
      <c r="J1206" s="155"/>
      <c r="K1206" s="155"/>
      <c r="L1206" s="155"/>
      <c r="M1206" s="160"/>
      <c r="N1206" s="160"/>
      <c r="O1206" s="160"/>
      <c r="P1206" s="156"/>
      <c r="Q1206" s="147"/>
      <c r="R1206" s="139">
        <f t="shared" si="38"/>
        <v>0</v>
      </c>
    </row>
    <row r="1207" spans="1:18" ht="15.75">
      <c r="A1207" s="157" t="str">
        <f t="shared" si="37"/>
        <v/>
      </c>
      <c r="B1207" s="149"/>
      <c r="C1207" s="150"/>
      <c r="D1207" s="151"/>
      <c r="E1207" s="159"/>
      <c r="F1207" s="153"/>
      <c r="G1207" s="154"/>
      <c r="H1207" s="155"/>
      <c r="I1207" s="155"/>
      <c r="J1207" s="155"/>
      <c r="K1207" s="155"/>
      <c r="L1207" s="155"/>
      <c r="M1207" s="160"/>
      <c r="N1207" s="160"/>
      <c r="O1207" s="160"/>
      <c r="P1207" s="156"/>
      <c r="Q1207" s="147"/>
      <c r="R1207" s="139">
        <f t="shared" si="38"/>
        <v>0</v>
      </c>
    </row>
    <row r="1208" spans="1:18" ht="15.75">
      <c r="A1208" s="157" t="str">
        <f t="shared" si="37"/>
        <v/>
      </c>
      <c r="B1208" s="149"/>
      <c r="C1208" s="150"/>
      <c r="D1208" s="151"/>
      <c r="E1208" s="159"/>
      <c r="F1208" s="153"/>
      <c r="G1208" s="154"/>
      <c r="H1208" s="155"/>
      <c r="I1208" s="155"/>
      <c r="J1208" s="155"/>
      <c r="K1208" s="155"/>
      <c r="L1208" s="155"/>
      <c r="M1208" s="160"/>
      <c r="N1208" s="160"/>
      <c r="O1208" s="160"/>
      <c r="P1208" s="156"/>
      <c r="Q1208" s="147"/>
      <c r="R1208" s="139">
        <f t="shared" si="38"/>
        <v>0</v>
      </c>
    </row>
    <row r="1209" spans="1:18" ht="15.75">
      <c r="A1209" s="157" t="str">
        <f t="shared" si="37"/>
        <v/>
      </c>
      <c r="B1209" s="149"/>
      <c r="C1209" s="150"/>
      <c r="D1209" s="151"/>
      <c r="E1209" s="159"/>
      <c r="F1209" s="153"/>
      <c r="G1209" s="154"/>
      <c r="H1209" s="155"/>
      <c r="I1209" s="155"/>
      <c r="J1209" s="155"/>
      <c r="K1209" s="155"/>
      <c r="L1209" s="155"/>
      <c r="M1209" s="160"/>
      <c r="N1209" s="160"/>
      <c r="O1209" s="160"/>
      <c r="P1209" s="156"/>
      <c r="Q1209" s="147"/>
      <c r="R1209" s="139">
        <f t="shared" si="38"/>
        <v>0</v>
      </c>
    </row>
    <row r="1210" spans="1:18" ht="15.75">
      <c r="A1210" s="157" t="str">
        <f t="shared" ref="A1210:A1273" si="39">CONCATENATE(B1210,F1210)</f>
        <v/>
      </c>
      <c r="B1210" s="149"/>
      <c r="C1210" s="150"/>
      <c r="D1210" s="151"/>
      <c r="E1210" s="159"/>
      <c r="F1210" s="153"/>
      <c r="G1210" s="154"/>
      <c r="H1210" s="155"/>
      <c r="I1210" s="155"/>
      <c r="J1210" s="155"/>
      <c r="K1210" s="155"/>
      <c r="L1210" s="155"/>
      <c r="M1210" s="160"/>
      <c r="N1210" s="160"/>
      <c r="O1210" s="160"/>
      <c r="P1210" s="156"/>
      <c r="Q1210" s="147"/>
      <c r="R1210" s="139">
        <f t="shared" si="38"/>
        <v>0</v>
      </c>
    </row>
    <row r="1211" spans="1:18" ht="15.75">
      <c r="A1211" s="157" t="str">
        <f t="shared" si="39"/>
        <v/>
      </c>
      <c r="B1211" s="149"/>
      <c r="C1211" s="150"/>
      <c r="D1211" s="151"/>
      <c r="E1211" s="159"/>
      <c r="F1211" s="153"/>
      <c r="G1211" s="154"/>
      <c r="H1211" s="155"/>
      <c r="I1211" s="155"/>
      <c r="J1211" s="155"/>
      <c r="K1211" s="155"/>
      <c r="L1211" s="155"/>
      <c r="M1211" s="160"/>
      <c r="N1211" s="160"/>
      <c r="O1211" s="160"/>
      <c r="P1211" s="156"/>
      <c r="Q1211" s="147"/>
      <c r="R1211" s="139">
        <f t="shared" si="38"/>
        <v>0</v>
      </c>
    </row>
    <row r="1212" spans="1:18" ht="15.75">
      <c r="A1212" s="157" t="str">
        <f t="shared" si="39"/>
        <v/>
      </c>
      <c r="B1212" s="149"/>
      <c r="C1212" s="150"/>
      <c r="D1212" s="151"/>
      <c r="E1212" s="159"/>
      <c r="F1212" s="153"/>
      <c r="G1212" s="154"/>
      <c r="H1212" s="155"/>
      <c r="I1212" s="155"/>
      <c r="J1212" s="155"/>
      <c r="K1212" s="155"/>
      <c r="L1212" s="155"/>
      <c r="M1212" s="160"/>
      <c r="N1212" s="160"/>
      <c r="O1212" s="160"/>
      <c r="P1212" s="156"/>
      <c r="Q1212" s="147"/>
      <c r="R1212" s="139">
        <f t="shared" si="38"/>
        <v>0</v>
      </c>
    </row>
    <row r="1213" spans="1:18" ht="15.75">
      <c r="A1213" s="157" t="str">
        <f t="shared" si="39"/>
        <v/>
      </c>
      <c r="B1213" s="149"/>
      <c r="C1213" s="150"/>
      <c r="D1213" s="151"/>
      <c r="E1213" s="159"/>
      <c r="F1213" s="153"/>
      <c r="G1213" s="154"/>
      <c r="H1213" s="155"/>
      <c r="I1213" s="155"/>
      <c r="J1213" s="155"/>
      <c r="K1213" s="155"/>
      <c r="L1213" s="155"/>
      <c r="M1213" s="160"/>
      <c r="N1213" s="160"/>
      <c r="O1213" s="160"/>
      <c r="P1213" s="156"/>
      <c r="Q1213" s="147"/>
      <c r="R1213" s="139">
        <f t="shared" si="38"/>
        <v>0</v>
      </c>
    </row>
    <row r="1214" spans="1:18" ht="15.75">
      <c r="A1214" s="157" t="str">
        <f t="shared" si="39"/>
        <v/>
      </c>
      <c r="B1214" s="149"/>
      <c r="C1214" s="150"/>
      <c r="D1214" s="151"/>
      <c r="E1214" s="159"/>
      <c r="F1214" s="153"/>
      <c r="G1214" s="154"/>
      <c r="H1214" s="155"/>
      <c r="I1214" s="155"/>
      <c r="J1214" s="155"/>
      <c r="K1214" s="155"/>
      <c r="L1214" s="155"/>
      <c r="M1214" s="160"/>
      <c r="N1214" s="160"/>
      <c r="O1214" s="160"/>
      <c r="P1214" s="156"/>
      <c r="Q1214" s="147"/>
      <c r="R1214" s="139">
        <f t="shared" si="38"/>
        <v>0</v>
      </c>
    </row>
    <row r="1215" spans="1:18" ht="15.75">
      <c r="A1215" s="157" t="str">
        <f t="shared" si="39"/>
        <v/>
      </c>
      <c r="B1215" s="149"/>
      <c r="C1215" s="150"/>
      <c r="D1215" s="151"/>
      <c r="E1215" s="159"/>
      <c r="F1215" s="153"/>
      <c r="G1215" s="154"/>
      <c r="H1215" s="155"/>
      <c r="I1215" s="155"/>
      <c r="J1215" s="155"/>
      <c r="K1215" s="155"/>
      <c r="L1215" s="155"/>
      <c r="M1215" s="160"/>
      <c r="N1215" s="160"/>
      <c r="O1215" s="160"/>
      <c r="P1215" s="156"/>
      <c r="Q1215" s="147"/>
      <c r="R1215" s="139">
        <f t="shared" si="38"/>
        <v>0</v>
      </c>
    </row>
    <row r="1216" spans="1:18" ht="15.75">
      <c r="A1216" s="157" t="str">
        <f t="shared" si="39"/>
        <v/>
      </c>
      <c r="B1216" s="149"/>
      <c r="C1216" s="150"/>
      <c r="D1216" s="151"/>
      <c r="E1216" s="159"/>
      <c r="F1216" s="153"/>
      <c r="G1216" s="154"/>
      <c r="H1216" s="155"/>
      <c r="I1216" s="155"/>
      <c r="J1216" s="155"/>
      <c r="K1216" s="155"/>
      <c r="L1216" s="155"/>
      <c r="M1216" s="160"/>
      <c r="N1216" s="160"/>
      <c r="O1216" s="160"/>
      <c r="P1216" s="156"/>
      <c r="Q1216" s="147"/>
      <c r="R1216" s="139">
        <f t="shared" si="38"/>
        <v>0</v>
      </c>
    </row>
    <row r="1217" spans="1:18" ht="15.75">
      <c r="A1217" s="157" t="str">
        <f t="shared" si="39"/>
        <v/>
      </c>
      <c r="B1217" s="149"/>
      <c r="C1217" s="150"/>
      <c r="D1217" s="151"/>
      <c r="E1217" s="159"/>
      <c r="F1217" s="153"/>
      <c r="G1217" s="154"/>
      <c r="H1217" s="155"/>
      <c r="I1217" s="155"/>
      <c r="J1217" s="155"/>
      <c r="K1217" s="155"/>
      <c r="L1217" s="155"/>
      <c r="M1217" s="160"/>
      <c r="N1217" s="160"/>
      <c r="O1217" s="160"/>
      <c r="P1217" s="156"/>
      <c r="Q1217" s="147"/>
      <c r="R1217" s="139">
        <f t="shared" si="38"/>
        <v>0</v>
      </c>
    </row>
    <row r="1218" spans="1:18" ht="15.75">
      <c r="A1218" s="157" t="str">
        <f t="shared" si="39"/>
        <v/>
      </c>
      <c r="B1218" s="149"/>
      <c r="C1218" s="150"/>
      <c r="D1218" s="151"/>
      <c r="E1218" s="159"/>
      <c r="F1218" s="153"/>
      <c r="G1218" s="154"/>
      <c r="H1218" s="155"/>
      <c r="I1218" s="155"/>
      <c r="J1218" s="155"/>
      <c r="K1218" s="155"/>
      <c r="L1218" s="155"/>
      <c r="M1218" s="160"/>
      <c r="N1218" s="160"/>
      <c r="O1218" s="160"/>
      <c r="P1218" s="156"/>
      <c r="Q1218" s="147"/>
      <c r="R1218" s="139">
        <f t="shared" si="38"/>
        <v>0</v>
      </c>
    </row>
    <row r="1219" spans="1:18" ht="15.75">
      <c r="A1219" s="157" t="str">
        <f t="shared" si="39"/>
        <v/>
      </c>
      <c r="B1219" s="149"/>
      <c r="C1219" s="150"/>
      <c r="D1219" s="151"/>
      <c r="E1219" s="159"/>
      <c r="F1219" s="153"/>
      <c r="G1219" s="154"/>
      <c r="H1219" s="155"/>
      <c r="I1219" s="155"/>
      <c r="J1219" s="155"/>
      <c r="K1219" s="155"/>
      <c r="L1219" s="155"/>
      <c r="M1219" s="160"/>
      <c r="N1219" s="160"/>
      <c r="O1219" s="160"/>
      <c r="P1219" s="156"/>
      <c r="Q1219" s="147"/>
      <c r="R1219" s="139">
        <f t="shared" si="38"/>
        <v>0</v>
      </c>
    </row>
    <row r="1220" spans="1:18" ht="15.75">
      <c r="A1220" s="157" t="str">
        <f t="shared" si="39"/>
        <v/>
      </c>
      <c r="B1220" s="149"/>
      <c r="C1220" s="150"/>
      <c r="D1220" s="151"/>
      <c r="E1220" s="159"/>
      <c r="F1220" s="153"/>
      <c r="G1220" s="154"/>
      <c r="H1220" s="155"/>
      <c r="I1220" s="155"/>
      <c r="J1220" s="155"/>
      <c r="K1220" s="155"/>
      <c r="L1220" s="155"/>
      <c r="M1220" s="160"/>
      <c r="N1220" s="160"/>
      <c r="O1220" s="160"/>
      <c r="P1220" s="156"/>
      <c r="Q1220" s="147"/>
      <c r="R1220" s="139">
        <f t="shared" si="38"/>
        <v>0</v>
      </c>
    </row>
    <row r="1221" spans="1:18" ht="15.75">
      <c r="A1221" s="157" t="str">
        <f t="shared" si="39"/>
        <v/>
      </c>
      <c r="B1221" s="149"/>
      <c r="C1221" s="150"/>
      <c r="D1221" s="151"/>
      <c r="E1221" s="159"/>
      <c r="F1221" s="153"/>
      <c r="G1221" s="154"/>
      <c r="H1221" s="155"/>
      <c r="I1221" s="155"/>
      <c r="J1221" s="155"/>
      <c r="K1221" s="155"/>
      <c r="L1221" s="155"/>
      <c r="M1221" s="160"/>
      <c r="N1221" s="160"/>
      <c r="O1221" s="160"/>
      <c r="P1221" s="156"/>
      <c r="Q1221" s="147"/>
      <c r="R1221" s="139">
        <f t="shared" si="38"/>
        <v>0</v>
      </c>
    </row>
    <row r="1222" spans="1:18" ht="15.75">
      <c r="A1222" s="157" t="str">
        <f t="shared" si="39"/>
        <v/>
      </c>
      <c r="B1222" s="149"/>
      <c r="C1222" s="150"/>
      <c r="D1222" s="151"/>
      <c r="E1222" s="159"/>
      <c r="F1222" s="153"/>
      <c r="G1222" s="154"/>
      <c r="H1222" s="155"/>
      <c r="I1222" s="155"/>
      <c r="J1222" s="155"/>
      <c r="K1222" s="155"/>
      <c r="L1222" s="155"/>
      <c r="M1222" s="160"/>
      <c r="N1222" s="160"/>
      <c r="O1222" s="160"/>
      <c r="P1222" s="156"/>
      <c r="Q1222" s="147"/>
      <c r="R1222" s="139">
        <f t="shared" si="38"/>
        <v>0</v>
      </c>
    </row>
    <row r="1223" spans="1:18" ht="15.75">
      <c r="A1223" s="157" t="str">
        <f t="shared" si="39"/>
        <v/>
      </c>
      <c r="B1223" s="149"/>
      <c r="C1223" s="150"/>
      <c r="D1223" s="151"/>
      <c r="E1223" s="159"/>
      <c r="F1223" s="153"/>
      <c r="G1223" s="154"/>
      <c r="H1223" s="155"/>
      <c r="I1223" s="155"/>
      <c r="J1223" s="155"/>
      <c r="K1223" s="155"/>
      <c r="L1223" s="155"/>
      <c r="M1223" s="160"/>
      <c r="N1223" s="160"/>
      <c r="O1223" s="160"/>
      <c r="P1223" s="156"/>
      <c r="Q1223" s="147"/>
      <c r="R1223" s="139">
        <f t="shared" si="38"/>
        <v>0</v>
      </c>
    </row>
    <row r="1224" spans="1:18" ht="15.75">
      <c r="A1224" s="157" t="str">
        <f t="shared" si="39"/>
        <v/>
      </c>
      <c r="B1224" s="149"/>
      <c r="C1224" s="150"/>
      <c r="D1224" s="151"/>
      <c r="E1224" s="159"/>
      <c r="F1224" s="153"/>
      <c r="G1224" s="154"/>
      <c r="H1224" s="155"/>
      <c r="I1224" s="155"/>
      <c r="J1224" s="155"/>
      <c r="K1224" s="155"/>
      <c r="L1224" s="155"/>
      <c r="M1224" s="160"/>
      <c r="N1224" s="160"/>
      <c r="O1224" s="160"/>
      <c r="P1224" s="156"/>
      <c r="Q1224" s="147"/>
      <c r="R1224" s="139">
        <f t="shared" si="38"/>
        <v>0</v>
      </c>
    </row>
    <row r="1225" spans="1:18" ht="15.75">
      <c r="A1225" s="157" t="str">
        <f t="shared" si="39"/>
        <v/>
      </c>
      <c r="B1225" s="149"/>
      <c r="C1225" s="150"/>
      <c r="D1225" s="151"/>
      <c r="E1225" s="159"/>
      <c r="F1225" s="153"/>
      <c r="G1225" s="154"/>
      <c r="H1225" s="155"/>
      <c r="I1225" s="155"/>
      <c r="J1225" s="155"/>
      <c r="K1225" s="155"/>
      <c r="L1225" s="155"/>
      <c r="M1225" s="160"/>
      <c r="N1225" s="160"/>
      <c r="O1225" s="160"/>
      <c r="P1225" s="156"/>
      <c r="Q1225" s="147"/>
      <c r="R1225" s="139">
        <f t="shared" si="38"/>
        <v>0</v>
      </c>
    </row>
    <row r="1226" spans="1:18" ht="15.75">
      <c r="A1226" s="157" t="str">
        <f t="shared" si="39"/>
        <v/>
      </c>
      <c r="B1226" s="149"/>
      <c r="C1226" s="150"/>
      <c r="D1226" s="151"/>
      <c r="E1226" s="159"/>
      <c r="F1226" s="153"/>
      <c r="G1226" s="154"/>
      <c r="H1226" s="155"/>
      <c r="I1226" s="155"/>
      <c r="J1226" s="155"/>
      <c r="K1226" s="155"/>
      <c r="L1226" s="155"/>
      <c r="M1226" s="160"/>
      <c r="N1226" s="160"/>
      <c r="O1226" s="160"/>
      <c r="P1226" s="156"/>
      <c r="Q1226" s="147"/>
      <c r="R1226" s="139">
        <f t="shared" si="38"/>
        <v>0</v>
      </c>
    </row>
    <row r="1227" spans="1:18" ht="15.75">
      <c r="A1227" s="157" t="str">
        <f t="shared" si="39"/>
        <v/>
      </c>
      <c r="B1227" s="149"/>
      <c r="C1227" s="150"/>
      <c r="D1227" s="151"/>
      <c r="E1227" s="159"/>
      <c r="F1227" s="153"/>
      <c r="G1227" s="154"/>
      <c r="H1227" s="155"/>
      <c r="I1227" s="155"/>
      <c r="J1227" s="155"/>
      <c r="K1227" s="155"/>
      <c r="L1227" s="155"/>
      <c r="M1227" s="160"/>
      <c r="N1227" s="160"/>
      <c r="O1227" s="160"/>
      <c r="P1227" s="156"/>
      <c r="Q1227" s="147"/>
      <c r="R1227" s="139">
        <f t="shared" si="38"/>
        <v>0</v>
      </c>
    </row>
    <row r="1228" spans="1:18" ht="15.75">
      <c r="A1228" s="157" t="str">
        <f t="shared" si="39"/>
        <v/>
      </c>
      <c r="B1228" s="149"/>
      <c r="C1228" s="150"/>
      <c r="D1228" s="151"/>
      <c r="E1228" s="159"/>
      <c r="F1228" s="153"/>
      <c r="G1228" s="154"/>
      <c r="H1228" s="155"/>
      <c r="I1228" s="155"/>
      <c r="J1228" s="155"/>
      <c r="K1228" s="155"/>
      <c r="L1228" s="155"/>
      <c r="M1228" s="160"/>
      <c r="N1228" s="160"/>
      <c r="O1228" s="160"/>
      <c r="P1228" s="156"/>
      <c r="Q1228" s="147"/>
      <c r="R1228" s="139">
        <f t="shared" si="38"/>
        <v>0</v>
      </c>
    </row>
    <row r="1229" spans="1:18" ht="15.75">
      <c r="A1229" s="157" t="str">
        <f t="shared" si="39"/>
        <v/>
      </c>
      <c r="B1229" s="149"/>
      <c r="C1229" s="150"/>
      <c r="D1229" s="151"/>
      <c r="E1229" s="159"/>
      <c r="F1229" s="153"/>
      <c r="G1229" s="154"/>
      <c r="H1229" s="155"/>
      <c r="I1229" s="155"/>
      <c r="J1229" s="155"/>
      <c r="K1229" s="155"/>
      <c r="L1229" s="155"/>
      <c r="M1229" s="160"/>
      <c r="N1229" s="160"/>
      <c r="O1229" s="160"/>
      <c r="P1229" s="156"/>
      <c r="Q1229" s="147"/>
      <c r="R1229" s="139">
        <f t="shared" si="38"/>
        <v>0</v>
      </c>
    </row>
    <row r="1230" spans="1:18" ht="15.75">
      <c r="A1230" s="157" t="str">
        <f t="shared" si="39"/>
        <v/>
      </c>
      <c r="B1230" s="149"/>
      <c r="C1230" s="150"/>
      <c r="D1230" s="151"/>
      <c r="E1230" s="159"/>
      <c r="F1230" s="153"/>
      <c r="G1230" s="154"/>
      <c r="H1230" s="155"/>
      <c r="I1230" s="155"/>
      <c r="J1230" s="155"/>
      <c r="K1230" s="155"/>
      <c r="L1230" s="155"/>
      <c r="M1230" s="160"/>
      <c r="N1230" s="160"/>
      <c r="O1230" s="160"/>
      <c r="P1230" s="156"/>
      <c r="Q1230" s="147"/>
      <c r="R1230" s="139">
        <f t="shared" si="38"/>
        <v>0</v>
      </c>
    </row>
    <row r="1231" spans="1:18" ht="15.75">
      <c r="A1231" s="157" t="str">
        <f t="shared" si="39"/>
        <v/>
      </c>
      <c r="B1231" s="149"/>
      <c r="C1231" s="150"/>
      <c r="D1231" s="151"/>
      <c r="E1231" s="159"/>
      <c r="F1231" s="153"/>
      <c r="G1231" s="154"/>
      <c r="H1231" s="155"/>
      <c r="I1231" s="155"/>
      <c r="J1231" s="155"/>
      <c r="K1231" s="155"/>
      <c r="L1231" s="155"/>
      <c r="M1231" s="160"/>
      <c r="N1231" s="160"/>
      <c r="O1231" s="160"/>
      <c r="P1231" s="156"/>
      <c r="Q1231" s="147"/>
      <c r="R1231" s="139">
        <f t="shared" si="38"/>
        <v>0</v>
      </c>
    </row>
    <row r="1232" spans="1:18" ht="15.75">
      <c r="A1232" s="157" t="str">
        <f t="shared" si="39"/>
        <v/>
      </c>
      <c r="B1232" s="149"/>
      <c r="C1232" s="150"/>
      <c r="D1232" s="151"/>
      <c r="E1232" s="159"/>
      <c r="F1232" s="153"/>
      <c r="G1232" s="154"/>
      <c r="H1232" s="155"/>
      <c r="I1232" s="155"/>
      <c r="J1232" s="155"/>
      <c r="K1232" s="155"/>
      <c r="L1232" s="155"/>
      <c r="M1232" s="160"/>
      <c r="N1232" s="160"/>
      <c r="O1232" s="160"/>
      <c r="P1232" s="156"/>
      <c r="Q1232" s="147"/>
      <c r="R1232" s="139">
        <f t="shared" si="38"/>
        <v>0</v>
      </c>
    </row>
    <row r="1233" spans="1:18" ht="15.75">
      <c r="A1233" s="157" t="str">
        <f t="shared" si="39"/>
        <v/>
      </c>
      <c r="B1233" s="149"/>
      <c r="C1233" s="150"/>
      <c r="D1233" s="151"/>
      <c r="E1233" s="159"/>
      <c r="F1233" s="153"/>
      <c r="G1233" s="154"/>
      <c r="H1233" s="155"/>
      <c r="I1233" s="155"/>
      <c r="J1233" s="155"/>
      <c r="K1233" s="155"/>
      <c r="L1233" s="155"/>
      <c r="M1233" s="160"/>
      <c r="N1233" s="160"/>
      <c r="O1233" s="160"/>
      <c r="P1233" s="156"/>
      <c r="Q1233" s="147"/>
      <c r="R1233" s="139">
        <f t="shared" si="38"/>
        <v>0</v>
      </c>
    </row>
    <row r="1234" spans="1:18" ht="15.75">
      <c r="A1234" s="157" t="str">
        <f t="shared" si="39"/>
        <v/>
      </c>
      <c r="B1234" s="149"/>
      <c r="C1234" s="150"/>
      <c r="D1234" s="151"/>
      <c r="E1234" s="159"/>
      <c r="F1234" s="153"/>
      <c r="G1234" s="154"/>
      <c r="H1234" s="155"/>
      <c r="I1234" s="155"/>
      <c r="J1234" s="155"/>
      <c r="K1234" s="155"/>
      <c r="L1234" s="155"/>
      <c r="M1234" s="160"/>
      <c r="N1234" s="160"/>
      <c r="O1234" s="160"/>
      <c r="P1234" s="156"/>
      <c r="Q1234" s="147"/>
      <c r="R1234" s="139">
        <f t="shared" si="38"/>
        <v>0</v>
      </c>
    </row>
    <row r="1235" spans="1:18" ht="15.75">
      <c r="A1235" s="157" t="str">
        <f t="shared" si="39"/>
        <v/>
      </c>
      <c r="B1235" s="149"/>
      <c r="C1235" s="150"/>
      <c r="D1235" s="151"/>
      <c r="E1235" s="159"/>
      <c r="F1235" s="153"/>
      <c r="G1235" s="154"/>
      <c r="H1235" s="155"/>
      <c r="I1235" s="155"/>
      <c r="J1235" s="155"/>
      <c r="K1235" s="155"/>
      <c r="L1235" s="155"/>
      <c r="M1235" s="160"/>
      <c r="N1235" s="160"/>
      <c r="O1235" s="160"/>
      <c r="P1235" s="156"/>
      <c r="Q1235" s="147"/>
      <c r="R1235" s="139">
        <f t="shared" si="38"/>
        <v>0</v>
      </c>
    </row>
    <row r="1236" spans="1:18" ht="15.75">
      <c r="A1236" s="157" t="str">
        <f t="shared" si="39"/>
        <v/>
      </c>
      <c r="B1236" s="149"/>
      <c r="C1236" s="150"/>
      <c r="D1236" s="151"/>
      <c r="E1236" s="159"/>
      <c r="F1236" s="153"/>
      <c r="G1236" s="154"/>
      <c r="H1236" s="155"/>
      <c r="I1236" s="155"/>
      <c r="J1236" s="155"/>
      <c r="K1236" s="155"/>
      <c r="L1236" s="155"/>
      <c r="M1236" s="160"/>
      <c r="N1236" s="160"/>
      <c r="O1236" s="160"/>
      <c r="P1236" s="156"/>
      <c r="Q1236" s="147"/>
      <c r="R1236" s="139">
        <f t="shared" si="38"/>
        <v>0</v>
      </c>
    </row>
    <row r="1237" spans="1:18" ht="15.75">
      <c r="A1237" s="157" t="str">
        <f t="shared" si="39"/>
        <v/>
      </c>
      <c r="B1237" s="149"/>
      <c r="C1237" s="150"/>
      <c r="D1237" s="151"/>
      <c r="E1237" s="159"/>
      <c r="F1237" s="153"/>
      <c r="G1237" s="154"/>
      <c r="H1237" s="155"/>
      <c r="I1237" s="155"/>
      <c r="J1237" s="155"/>
      <c r="K1237" s="155"/>
      <c r="L1237" s="155"/>
      <c r="M1237" s="160"/>
      <c r="N1237" s="160"/>
      <c r="O1237" s="160"/>
      <c r="P1237" s="156"/>
      <c r="Q1237" s="147"/>
      <c r="R1237" s="139">
        <f t="shared" si="38"/>
        <v>0</v>
      </c>
    </row>
    <row r="1238" spans="1:18" ht="15.75">
      <c r="A1238" s="157" t="str">
        <f t="shared" si="39"/>
        <v/>
      </c>
      <c r="B1238" s="149"/>
      <c r="C1238" s="150"/>
      <c r="D1238" s="151"/>
      <c r="E1238" s="159"/>
      <c r="F1238" s="153"/>
      <c r="G1238" s="154"/>
      <c r="H1238" s="155"/>
      <c r="I1238" s="155"/>
      <c r="J1238" s="155"/>
      <c r="K1238" s="155"/>
      <c r="L1238" s="155"/>
      <c r="M1238" s="160"/>
      <c r="N1238" s="160"/>
      <c r="O1238" s="160"/>
      <c r="P1238" s="156"/>
      <c r="Q1238" s="147"/>
      <c r="R1238" s="139">
        <f t="shared" si="38"/>
        <v>0</v>
      </c>
    </row>
    <row r="1239" spans="1:18" ht="15.75">
      <c r="A1239" s="157" t="str">
        <f t="shared" si="39"/>
        <v/>
      </c>
      <c r="B1239" s="149"/>
      <c r="C1239" s="150"/>
      <c r="D1239" s="151"/>
      <c r="E1239" s="159"/>
      <c r="F1239" s="153"/>
      <c r="G1239" s="154"/>
      <c r="H1239" s="155"/>
      <c r="I1239" s="155"/>
      <c r="J1239" s="155"/>
      <c r="K1239" s="155"/>
      <c r="L1239" s="155"/>
      <c r="M1239" s="160"/>
      <c r="N1239" s="160"/>
      <c r="O1239" s="160"/>
      <c r="P1239" s="156"/>
      <c r="Q1239" s="147"/>
      <c r="R1239" s="139">
        <f t="shared" si="38"/>
        <v>0</v>
      </c>
    </row>
    <row r="1240" spans="1:18" ht="15.75">
      <c r="A1240" s="157" t="str">
        <f t="shared" si="39"/>
        <v/>
      </c>
      <c r="B1240" s="149"/>
      <c r="C1240" s="150"/>
      <c r="D1240" s="151"/>
      <c r="E1240" s="159"/>
      <c r="F1240" s="153"/>
      <c r="G1240" s="154"/>
      <c r="H1240" s="155"/>
      <c r="I1240" s="155"/>
      <c r="J1240" s="155"/>
      <c r="K1240" s="155"/>
      <c r="L1240" s="155"/>
      <c r="M1240" s="160"/>
      <c r="N1240" s="160"/>
      <c r="O1240" s="160"/>
      <c r="P1240" s="156"/>
      <c r="Q1240" s="147"/>
      <c r="R1240" s="139">
        <f t="shared" si="38"/>
        <v>0</v>
      </c>
    </row>
    <row r="1241" spans="1:18" ht="15.75">
      <c r="A1241" s="157" t="str">
        <f t="shared" si="39"/>
        <v/>
      </c>
      <c r="B1241" s="149"/>
      <c r="C1241" s="150"/>
      <c r="D1241" s="151"/>
      <c r="E1241" s="159"/>
      <c r="F1241" s="153"/>
      <c r="G1241" s="154"/>
      <c r="H1241" s="155"/>
      <c r="I1241" s="155"/>
      <c r="J1241" s="155"/>
      <c r="K1241" s="155"/>
      <c r="L1241" s="155"/>
      <c r="M1241" s="160"/>
      <c r="N1241" s="160"/>
      <c r="O1241" s="160"/>
      <c r="P1241" s="156"/>
      <c r="Q1241" s="147"/>
      <c r="R1241" s="139">
        <f t="shared" si="38"/>
        <v>0</v>
      </c>
    </row>
    <row r="1242" spans="1:18" ht="15.75">
      <c r="A1242" s="157" t="str">
        <f t="shared" si="39"/>
        <v/>
      </c>
      <c r="B1242" s="149"/>
      <c r="C1242" s="150"/>
      <c r="D1242" s="151"/>
      <c r="E1242" s="159"/>
      <c r="F1242" s="153"/>
      <c r="G1242" s="154"/>
      <c r="H1242" s="155"/>
      <c r="I1242" s="155"/>
      <c r="J1242" s="155"/>
      <c r="K1242" s="155"/>
      <c r="L1242" s="155"/>
      <c r="M1242" s="160"/>
      <c r="N1242" s="160"/>
      <c r="O1242" s="160"/>
      <c r="P1242" s="156"/>
      <c r="Q1242" s="147"/>
      <c r="R1242" s="139">
        <f t="shared" si="38"/>
        <v>0</v>
      </c>
    </row>
    <row r="1243" spans="1:18" ht="15.75">
      <c r="A1243" s="157" t="str">
        <f t="shared" si="39"/>
        <v/>
      </c>
      <c r="B1243" s="149"/>
      <c r="C1243" s="150"/>
      <c r="D1243" s="151"/>
      <c r="E1243" s="159"/>
      <c r="F1243" s="153"/>
      <c r="G1243" s="154"/>
      <c r="H1243" s="155"/>
      <c r="I1243" s="155"/>
      <c r="J1243" s="155"/>
      <c r="K1243" s="155"/>
      <c r="L1243" s="155"/>
      <c r="M1243" s="160"/>
      <c r="N1243" s="160"/>
      <c r="O1243" s="160"/>
      <c r="P1243" s="156"/>
      <c r="Q1243" s="147"/>
      <c r="R1243" s="139">
        <f t="shared" si="38"/>
        <v>0</v>
      </c>
    </row>
    <row r="1244" spans="1:18" ht="15.75">
      <c r="A1244" s="157" t="str">
        <f t="shared" si="39"/>
        <v/>
      </c>
      <c r="B1244" s="149"/>
      <c r="C1244" s="150"/>
      <c r="D1244" s="151"/>
      <c r="E1244" s="159"/>
      <c r="F1244" s="153"/>
      <c r="G1244" s="154"/>
      <c r="H1244" s="155"/>
      <c r="I1244" s="155"/>
      <c r="J1244" s="155"/>
      <c r="K1244" s="155"/>
      <c r="L1244" s="155"/>
      <c r="M1244" s="160"/>
      <c r="N1244" s="160"/>
      <c r="O1244" s="160"/>
      <c r="P1244" s="156"/>
      <c r="Q1244" s="147"/>
      <c r="R1244" s="139">
        <f t="shared" si="38"/>
        <v>0</v>
      </c>
    </row>
    <row r="1245" spans="1:18" ht="15.75">
      <c r="A1245" s="157" t="str">
        <f t="shared" si="39"/>
        <v/>
      </c>
      <c r="B1245" s="149"/>
      <c r="C1245" s="150"/>
      <c r="D1245" s="151"/>
      <c r="E1245" s="159"/>
      <c r="F1245" s="153"/>
      <c r="G1245" s="154"/>
      <c r="H1245" s="155"/>
      <c r="I1245" s="155"/>
      <c r="J1245" s="155"/>
      <c r="K1245" s="155"/>
      <c r="L1245" s="155"/>
      <c r="M1245" s="160"/>
      <c r="N1245" s="160"/>
      <c r="O1245" s="160"/>
      <c r="P1245" s="156"/>
      <c r="Q1245" s="147"/>
      <c r="R1245" s="139">
        <f t="shared" si="38"/>
        <v>0</v>
      </c>
    </row>
    <row r="1246" spans="1:18" ht="15.75">
      <c r="A1246" s="157" t="str">
        <f t="shared" si="39"/>
        <v/>
      </c>
      <c r="B1246" s="149"/>
      <c r="C1246" s="150"/>
      <c r="D1246" s="151"/>
      <c r="E1246" s="159"/>
      <c r="F1246" s="153"/>
      <c r="G1246" s="154"/>
      <c r="H1246" s="155"/>
      <c r="I1246" s="155"/>
      <c r="J1246" s="155"/>
      <c r="K1246" s="155"/>
      <c r="L1246" s="155"/>
      <c r="M1246" s="160"/>
      <c r="N1246" s="160"/>
      <c r="O1246" s="160"/>
      <c r="P1246" s="156"/>
      <c r="Q1246" s="147"/>
      <c r="R1246" s="139">
        <f t="shared" si="38"/>
        <v>0</v>
      </c>
    </row>
    <row r="1247" spans="1:18" ht="15.75">
      <c r="A1247" s="157" t="str">
        <f t="shared" si="39"/>
        <v/>
      </c>
      <c r="B1247" s="149"/>
      <c r="C1247" s="150"/>
      <c r="D1247" s="151"/>
      <c r="E1247" s="159"/>
      <c r="F1247" s="153"/>
      <c r="G1247" s="154"/>
      <c r="H1247" s="155"/>
      <c r="I1247" s="155"/>
      <c r="J1247" s="155"/>
      <c r="K1247" s="155"/>
      <c r="L1247" s="155"/>
      <c r="M1247" s="160"/>
      <c r="N1247" s="160"/>
      <c r="O1247" s="160"/>
      <c r="P1247" s="156"/>
      <c r="Q1247" s="147"/>
      <c r="R1247" s="139">
        <f t="shared" si="38"/>
        <v>0</v>
      </c>
    </row>
    <row r="1248" spans="1:18" ht="15.75">
      <c r="A1248" s="157" t="str">
        <f t="shared" si="39"/>
        <v/>
      </c>
      <c r="B1248" s="149"/>
      <c r="C1248" s="150"/>
      <c r="D1248" s="151"/>
      <c r="E1248" s="159"/>
      <c r="F1248" s="153"/>
      <c r="G1248" s="154"/>
      <c r="H1248" s="155"/>
      <c r="I1248" s="155"/>
      <c r="J1248" s="155"/>
      <c r="K1248" s="155"/>
      <c r="L1248" s="155"/>
      <c r="M1248" s="160"/>
      <c r="N1248" s="160"/>
      <c r="O1248" s="160"/>
      <c r="P1248" s="156"/>
      <c r="Q1248" s="147"/>
      <c r="R1248" s="139">
        <f t="shared" si="38"/>
        <v>0</v>
      </c>
    </row>
    <row r="1249" spans="1:18" ht="15.75">
      <c r="A1249" s="157" t="str">
        <f t="shared" si="39"/>
        <v/>
      </c>
      <c r="B1249" s="149"/>
      <c r="C1249" s="150"/>
      <c r="D1249" s="151"/>
      <c r="E1249" s="159"/>
      <c r="F1249" s="153"/>
      <c r="G1249" s="154"/>
      <c r="H1249" s="155"/>
      <c r="I1249" s="155"/>
      <c r="J1249" s="155"/>
      <c r="K1249" s="155"/>
      <c r="L1249" s="155"/>
      <c r="M1249" s="160"/>
      <c r="N1249" s="160"/>
      <c r="O1249" s="160"/>
      <c r="P1249" s="156"/>
      <c r="Q1249" s="147"/>
      <c r="R1249" s="139">
        <f t="shared" si="38"/>
        <v>0</v>
      </c>
    </row>
    <row r="1250" spans="1:18" ht="15.75">
      <c r="A1250" s="157" t="str">
        <f t="shared" si="39"/>
        <v/>
      </c>
      <c r="B1250" s="149"/>
      <c r="C1250" s="150"/>
      <c r="D1250" s="151"/>
      <c r="E1250" s="159"/>
      <c r="F1250" s="153"/>
      <c r="G1250" s="154"/>
      <c r="H1250" s="155"/>
      <c r="I1250" s="155"/>
      <c r="J1250" s="155"/>
      <c r="K1250" s="155"/>
      <c r="L1250" s="155"/>
      <c r="M1250" s="160"/>
      <c r="N1250" s="160"/>
      <c r="O1250" s="160"/>
      <c r="P1250" s="156"/>
      <c r="Q1250" s="147"/>
      <c r="R1250" s="139">
        <f t="shared" si="38"/>
        <v>0</v>
      </c>
    </row>
    <row r="1251" spans="1:18" ht="15.75">
      <c r="A1251" s="157" t="str">
        <f t="shared" si="39"/>
        <v/>
      </c>
      <c r="B1251" s="149"/>
      <c r="C1251" s="150"/>
      <c r="D1251" s="151"/>
      <c r="E1251" s="159"/>
      <c r="F1251" s="153"/>
      <c r="G1251" s="154"/>
      <c r="H1251" s="155"/>
      <c r="I1251" s="155"/>
      <c r="J1251" s="155"/>
      <c r="K1251" s="155"/>
      <c r="L1251" s="155"/>
      <c r="M1251" s="160"/>
      <c r="N1251" s="160"/>
      <c r="O1251" s="160"/>
      <c r="P1251" s="156"/>
      <c r="Q1251" s="147"/>
      <c r="R1251" s="139">
        <f t="shared" si="38"/>
        <v>0</v>
      </c>
    </row>
    <row r="1252" spans="1:18" ht="15.75">
      <c r="A1252" s="157" t="str">
        <f t="shared" si="39"/>
        <v/>
      </c>
      <c r="B1252" s="149"/>
      <c r="C1252" s="150"/>
      <c r="D1252" s="151"/>
      <c r="E1252" s="159"/>
      <c r="F1252" s="153"/>
      <c r="G1252" s="154"/>
      <c r="H1252" s="155"/>
      <c r="I1252" s="155"/>
      <c r="J1252" s="155"/>
      <c r="K1252" s="155"/>
      <c r="L1252" s="155"/>
      <c r="M1252" s="160"/>
      <c r="N1252" s="160"/>
      <c r="O1252" s="160"/>
      <c r="P1252" s="156"/>
      <c r="Q1252" s="147"/>
      <c r="R1252" s="139">
        <f t="shared" si="38"/>
        <v>0</v>
      </c>
    </row>
    <row r="1253" spans="1:18" ht="15.75">
      <c r="A1253" s="157" t="str">
        <f t="shared" si="39"/>
        <v/>
      </c>
      <c r="B1253" s="149"/>
      <c r="C1253" s="150"/>
      <c r="D1253" s="151"/>
      <c r="E1253" s="159"/>
      <c r="F1253" s="153"/>
      <c r="G1253" s="154"/>
      <c r="H1253" s="155"/>
      <c r="I1253" s="155"/>
      <c r="J1253" s="155"/>
      <c r="K1253" s="155"/>
      <c r="L1253" s="155"/>
      <c r="M1253" s="160"/>
      <c r="N1253" s="160"/>
      <c r="O1253" s="160"/>
      <c r="P1253" s="156"/>
      <c r="Q1253" s="147"/>
      <c r="R1253" s="139">
        <f t="shared" si="38"/>
        <v>0</v>
      </c>
    </row>
    <row r="1254" spans="1:18" ht="15.75">
      <c r="A1254" s="157" t="str">
        <f t="shared" si="39"/>
        <v/>
      </c>
      <c r="B1254" s="149"/>
      <c r="C1254" s="150"/>
      <c r="D1254" s="151"/>
      <c r="E1254" s="159"/>
      <c r="F1254" s="153"/>
      <c r="G1254" s="154"/>
      <c r="H1254" s="155"/>
      <c r="I1254" s="155"/>
      <c r="J1254" s="155"/>
      <c r="K1254" s="155"/>
      <c r="L1254" s="155"/>
      <c r="M1254" s="160"/>
      <c r="N1254" s="160"/>
      <c r="O1254" s="160"/>
      <c r="P1254" s="156"/>
      <c r="Q1254" s="147"/>
      <c r="R1254" s="139">
        <f t="shared" si="38"/>
        <v>0</v>
      </c>
    </row>
    <row r="1255" spans="1:18" ht="15.75">
      <c r="A1255" s="157" t="str">
        <f t="shared" si="39"/>
        <v/>
      </c>
      <c r="B1255" s="149"/>
      <c r="C1255" s="150"/>
      <c r="D1255" s="151"/>
      <c r="E1255" s="159"/>
      <c r="F1255" s="153"/>
      <c r="G1255" s="154"/>
      <c r="H1255" s="155"/>
      <c r="I1255" s="155"/>
      <c r="J1255" s="155"/>
      <c r="K1255" s="155"/>
      <c r="L1255" s="155"/>
      <c r="M1255" s="160"/>
      <c r="N1255" s="160"/>
      <c r="O1255" s="160"/>
      <c r="P1255" s="156"/>
      <c r="Q1255" s="147"/>
      <c r="R1255" s="139">
        <f t="shared" si="38"/>
        <v>0</v>
      </c>
    </row>
    <row r="1256" spans="1:18" ht="15.75">
      <c r="A1256" s="157" t="str">
        <f t="shared" si="39"/>
        <v/>
      </c>
      <c r="B1256" s="149"/>
      <c r="C1256" s="150"/>
      <c r="D1256" s="151"/>
      <c r="E1256" s="159"/>
      <c r="F1256" s="153"/>
      <c r="G1256" s="154"/>
      <c r="H1256" s="155"/>
      <c r="I1256" s="155"/>
      <c r="J1256" s="155"/>
      <c r="K1256" s="155"/>
      <c r="L1256" s="155"/>
      <c r="M1256" s="160"/>
      <c r="N1256" s="160"/>
      <c r="O1256" s="160"/>
      <c r="P1256" s="156"/>
      <c r="Q1256" s="147"/>
      <c r="R1256" s="139">
        <f t="shared" si="38"/>
        <v>0</v>
      </c>
    </row>
    <row r="1257" spans="1:18" ht="15.75">
      <c r="A1257" s="157" t="str">
        <f t="shared" si="39"/>
        <v/>
      </c>
      <c r="B1257" s="149"/>
      <c r="C1257" s="150"/>
      <c r="D1257" s="151"/>
      <c r="E1257" s="159"/>
      <c r="F1257" s="153"/>
      <c r="G1257" s="154"/>
      <c r="H1257" s="155"/>
      <c r="I1257" s="155"/>
      <c r="J1257" s="155"/>
      <c r="K1257" s="155"/>
      <c r="L1257" s="155"/>
      <c r="M1257" s="160"/>
      <c r="N1257" s="160"/>
      <c r="O1257" s="160"/>
      <c r="P1257" s="156"/>
      <c r="Q1257" s="147"/>
      <c r="R1257" s="139">
        <f t="shared" si="38"/>
        <v>0</v>
      </c>
    </row>
    <row r="1258" spans="1:18" ht="15.75">
      <c r="A1258" s="157" t="str">
        <f t="shared" si="39"/>
        <v/>
      </c>
      <c r="B1258" s="149"/>
      <c r="C1258" s="150"/>
      <c r="D1258" s="151"/>
      <c r="E1258" s="159"/>
      <c r="F1258" s="153"/>
      <c r="G1258" s="154"/>
      <c r="H1258" s="155"/>
      <c r="I1258" s="155"/>
      <c r="J1258" s="155"/>
      <c r="K1258" s="155"/>
      <c r="L1258" s="155"/>
      <c r="M1258" s="160"/>
      <c r="N1258" s="160"/>
      <c r="O1258" s="160"/>
      <c r="P1258" s="156"/>
      <c r="Q1258" s="147"/>
      <c r="R1258" s="139">
        <f t="shared" si="38"/>
        <v>0</v>
      </c>
    </row>
    <row r="1259" spans="1:18" ht="15.75">
      <c r="A1259" s="157" t="str">
        <f t="shared" si="39"/>
        <v/>
      </c>
      <c r="B1259" s="149"/>
      <c r="C1259" s="150"/>
      <c r="D1259" s="151"/>
      <c r="E1259" s="159"/>
      <c r="F1259" s="153"/>
      <c r="G1259" s="154"/>
      <c r="H1259" s="155"/>
      <c r="I1259" s="155"/>
      <c r="J1259" s="155"/>
      <c r="K1259" s="155"/>
      <c r="L1259" s="155"/>
      <c r="M1259" s="160"/>
      <c r="N1259" s="160"/>
      <c r="O1259" s="160"/>
      <c r="P1259" s="156"/>
      <c r="Q1259" s="147"/>
      <c r="R1259" s="139">
        <f t="shared" si="38"/>
        <v>0</v>
      </c>
    </row>
    <row r="1260" spans="1:18" ht="15.75">
      <c r="A1260" s="157" t="str">
        <f t="shared" si="39"/>
        <v/>
      </c>
      <c r="B1260" s="149"/>
      <c r="C1260" s="150"/>
      <c r="D1260" s="151"/>
      <c r="E1260" s="159"/>
      <c r="F1260" s="153"/>
      <c r="G1260" s="154"/>
      <c r="H1260" s="155"/>
      <c r="I1260" s="155"/>
      <c r="J1260" s="155"/>
      <c r="K1260" s="155"/>
      <c r="L1260" s="155"/>
      <c r="M1260" s="160"/>
      <c r="N1260" s="160"/>
      <c r="O1260" s="160"/>
      <c r="P1260" s="156"/>
      <c r="Q1260" s="147"/>
      <c r="R1260" s="139">
        <f t="shared" si="38"/>
        <v>0</v>
      </c>
    </row>
    <row r="1261" spans="1:18" ht="15.75">
      <c r="A1261" s="157" t="str">
        <f t="shared" si="39"/>
        <v/>
      </c>
      <c r="B1261" s="149"/>
      <c r="C1261" s="150"/>
      <c r="D1261" s="151"/>
      <c r="E1261" s="159"/>
      <c r="F1261" s="153"/>
      <c r="G1261" s="154"/>
      <c r="H1261" s="155"/>
      <c r="I1261" s="155"/>
      <c r="J1261" s="155"/>
      <c r="K1261" s="155"/>
      <c r="L1261" s="155"/>
      <c r="M1261" s="160"/>
      <c r="N1261" s="160"/>
      <c r="O1261" s="160"/>
      <c r="P1261" s="156"/>
      <c r="Q1261" s="147"/>
      <c r="R1261" s="139">
        <f t="shared" si="38"/>
        <v>0</v>
      </c>
    </row>
    <row r="1262" spans="1:18" ht="15.75">
      <c r="A1262" s="157" t="str">
        <f t="shared" si="39"/>
        <v/>
      </c>
      <c r="B1262" s="149"/>
      <c r="C1262" s="150"/>
      <c r="D1262" s="151"/>
      <c r="E1262" s="159"/>
      <c r="F1262" s="153"/>
      <c r="G1262" s="154"/>
      <c r="H1262" s="155"/>
      <c r="I1262" s="155"/>
      <c r="J1262" s="155"/>
      <c r="K1262" s="155"/>
      <c r="L1262" s="155"/>
      <c r="M1262" s="160"/>
      <c r="N1262" s="160"/>
      <c r="O1262" s="160"/>
      <c r="P1262" s="156"/>
      <c r="Q1262" s="147"/>
      <c r="R1262" s="139">
        <f t="shared" si="38"/>
        <v>0</v>
      </c>
    </row>
    <row r="1263" spans="1:18" ht="15.75">
      <c r="A1263" s="157" t="str">
        <f t="shared" si="39"/>
        <v/>
      </c>
      <c r="B1263" s="149"/>
      <c r="C1263" s="150"/>
      <c r="D1263" s="151"/>
      <c r="E1263" s="159"/>
      <c r="F1263" s="153"/>
      <c r="G1263" s="154"/>
      <c r="H1263" s="155"/>
      <c r="I1263" s="155"/>
      <c r="J1263" s="155"/>
      <c r="K1263" s="155"/>
      <c r="L1263" s="155"/>
      <c r="M1263" s="160"/>
      <c r="N1263" s="160"/>
      <c r="O1263" s="160"/>
      <c r="P1263" s="156"/>
      <c r="Q1263" s="147"/>
      <c r="R1263" s="139">
        <f t="shared" si="38"/>
        <v>0</v>
      </c>
    </row>
    <row r="1264" spans="1:18" ht="15.75">
      <c r="A1264" s="157" t="str">
        <f t="shared" si="39"/>
        <v/>
      </c>
      <c r="B1264" s="149"/>
      <c r="C1264" s="150"/>
      <c r="D1264" s="151"/>
      <c r="E1264" s="159"/>
      <c r="F1264" s="153"/>
      <c r="G1264" s="154"/>
      <c r="H1264" s="155"/>
      <c r="I1264" s="155"/>
      <c r="J1264" s="155"/>
      <c r="K1264" s="155"/>
      <c r="L1264" s="155"/>
      <c r="M1264" s="160"/>
      <c r="N1264" s="160"/>
      <c r="O1264" s="160"/>
      <c r="P1264" s="156"/>
      <c r="Q1264" s="147"/>
      <c r="R1264" s="139">
        <f t="shared" si="38"/>
        <v>0</v>
      </c>
    </row>
    <row r="1265" spans="1:18" ht="15.75">
      <c r="A1265" s="157" t="str">
        <f t="shared" si="39"/>
        <v/>
      </c>
      <c r="B1265" s="149"/>
      <c r="C1265" s="150"/>
      <c r="D1265" s="151"/>
      <c r="E1265" s="159"/>
      <c r="F1265" s="153"/>
      <c r="G1265" s="154"/>
      <c r="H1265" s="155"/>
      <c r="I1265" s="155"/>
      <c r="J1265" s="155"/>
      <c r="K1265" s="155"/>
      <c r="L1265" s="155"/>
      <c r="M1265" s="160"/>
      <c r="N1265" s="160"/>
      <c r="O1265" s="160"/>
      <c r="P1265" s="156"/>
      <c r="Q1265" s="147"/>
      <c r="R1265" s="139">
        <f t="shared" si="38"/>
        <v>0</v>
      </c>
    </row>
    <row r="1266" spans="1:18" ht="15.75">
      <c r="A1266" s="157" t="str">
        <f t="shared" si="39"/>
        <v/>
      </c>
      <c r="B1266" s="149"/>
      <c r="C1266" s="150"/>
      <c r="D1266" s="151"/>
      <c r="E1266" s="159"/>
      <c r="F1266" s="153"/>
      <c r="G1266" s="154"/>
      <c r="H1266" s="155"/>
      <c r="I1266" s="155"/>
      <c r="J1266" s="155"/>
      <c r="K1266" s="155"/>
      <c r="L1266" s="155"/>
      <c r="M1266" s="160"/>
      <c r="N1266" s="160"/>
      <c r="O1266" s="160"/>
      <c r="P1266" s="156"/>
      <c r="Q1266" s="147"/>
      <c r="R1266" s="139">
        <f t="shared" si="38"/>
        <v>0</v>
      </c>
    </row>
    <row r="1267" spans="1:18" ht="15.75">
      <c r="A1267" s="157" t="str">
        <f t="shared" si="39"/>
        <v/>
      </c>
      <c r="B1267" s="149"/>
      <c r="C1267" s="150"/>
      <c r="D1267" s="151"/>
      <c r="E1267" s="159"/>
      <c r="F1267" s="153"/>
      <c r="G1267" s="154"/>
      <c r="H1267" s="155"/>
      <c r="I1267" s="155"/>
      <c r="J1267" s="155"/>
      <c r="K1267" s="155"/>
      <c r="L1267" s="155"/>
      <c r="M1267" s="160"/>
      <c r="N1267" s="160"/>
      <c r="O1267" s="160"/>
      <c r="P1267" s="156"/>
      <c r="Q1267" s="147"/>
      <c r="R1267" s="139">
        <f t="shared" si="38"/>
        <v>0</v>
      </c>
    </row>
    <row r="1268" spans="1:18" ht="15.75">
      <c r="A1268" s="157" t="str">
        <f t="shared" si="39"/>
        <v/>
      </c>
      <c r="B1268" s="149"/>
      <c r="C1268" s="150"/>
      <c r="D1268" s="151"/>
      <c r="E1268" s="159"/>
      <c r="F1268" s="153"/>
      <c r="G1268" s="154"/>
      <c r="H1268" s="155"/>
      <c r="I1268" s="155"/>
      <c r="J1268" s="155"/>
      <c r="K1268" s="155"/>
      <c r="L1268" s="155"/>
      <c r="M1268" s="160"/>
      <c r="N1268" s="160"/>
      <c r="O1268" s="160"/>
      <c r="P1268" s="156"/>
      <c r="Q1268" s="147"/>
      <c r="R1268" s="139">
        <f t="shared" si="38"/>
        <v>0</v>
      </c>
    </row>
    <row r="1269" spans="1:18" ht="15.75">
      <c r="A1269" s="157" t="str">
        <f t="shared" si="39"/>
        <v/>
      </c>
      <c r="B1269" s="149"/>
      <c r="C1269" s="150"/>
      <c r="D1269" s="151"/>
      <c r="E1269" s="159"/>
      <c r="F1269" s="153"/>
      <c r="G1269" s="154"/>
      <c r="H1269" s="155"/>
      <c r="I1269" s="155"/>
      <c r="J1269" s="155"/>
      <c r="K1269" s="155"/>
      <c r="L1269" s="155"/>
      <c r="M1269" s="160"/>
      <c r="N1269" s="160"/>
      <c r="O1269" s="160"/>
      <c r="P1269" s="156"/>
      <c r="Q1269" s="147"/>
      <c r="R1269" s="139">
        <f t="shared" ref="R1269:R1332" si="40">SUM(G1269:P1269)</f>
        <v>0</v>
      </c>
    </row>
    <row r="1270" spans="1:18" ht="15.75">
      <c r="A1270" s="157" t="str">
        <f t="shared" si="39"/>
        <v/>
      </c>
      <c r="B1270" s="149"/>
      <c r="C1270" s="150"/>
      <c r="D1270" s="151"/>
      <c r="E1270" s="159"/>
      <c r="F1270" s="153"/>
      <c r="G1270" s="154"/>
      <c r="H1270" s="155"/>
      <c r="I1270" s="155"/>
      <c r="J1270" s="155"/>
      <c r="K1270" s="155"/>
      <c r="L1270" s="155"/>
      <c r="M1270" s="160"/>
      <c r="N1270" s="160"/>
      <c r="O1270" s="160"/>
      <c r="P1270" s="156"/>
      <c r="Q1270" s="147"/>
      <c r="R1270" s="139">
        <f t="shared" si="40"/>
        <v>0</v>
      </c>
    </row>
    <row r="1271" spans="1:18" ht="15.75">
      <c r="A1271" s="157" t="str">
        <f t="shared" si="39"/>
        <v/>
      </c>
      <c r="B1271" s="149"/>
      <c r="C1271" s="150"/>
      <c r="D1271" s="151"/>
      <c r="E1271" s="159"/>
      <c r="F1271" s="153"/>
      <c r="G1271" s="154"/>
      <c r="H1271" s="155"/>
      <c r="I1271" s="155"/>
      <c r="J1271" s="155"/>
      <c r="K1271" s="155"/>
      <c r="L1271" s="155"/>
      <c r="M1271" s="160"/>
      <c r="N1271" s="160"/>
      <c r="O1271" s="160"/>
      <c r="P1271" s="156"/>
      <c r="Q1271" s="147"/>
      <c r="R1271" s="139">
        <f t="shared" si="40"/>
        <v>0</v>
      </c>
    </row>
    <row r="1272" spans="1:18" ht="15.75">
      <c r="A1272" s="157" t="str">
        <f t="shared" si="39"/>
        <v/>
      </c>
      <c r="B1272" s="149"/>
      <c r="C1272" s="150"/>
      <c r="D1272" s="151"/>
      <c r="E1272" s="159"/>
      <c r="F1272" s="153"/>
      <c r="G1272" s="154"/>
      <c r="H1272" s="155"/>
      <c r="I1272" s="155"/>
      <c r="J1272" s="155"/>
      <c r="K1272" s="155"/>
      <c r="L1272" s="155"/>
      <c r="M1272" s="160"/>
      <c r="N1272" s="160"/>
      <c r="O1272" s="160"/>
      <c r="P1272" s="156"/>
      <c r="Q1272" s="147"/>
      <c r="R1272" s="139">
        <f t="shared" si="40"/>
        <v>0</v>
      </c>
    </row>
    <row r="1273" spans="1:18" ht="15.75">
      <c r="A1273" s="157" t="str">
        <f t="shared" si="39"/>
        <v/>
      </c>
      <c r="B1273" s="149"/>
      <c r="C1273" s="150"/>
      <c r="D1273" s="151"/>
      <c r="E1273" s="159"/>
      <c r="F1273" s="153"/>
      <c r="G1273" s="154"/>
      <c r="H1273" s="155"/>
      <c r="I1273" s="155"/>
      <c r="J1273" s="155"/>
      <c r="K1273" s="155"/>
      <c r="L1273" s="155"/>
      <c r="M1273" s="160"/>
      <c r="N1273" s="160"/>
      <c r="O1273" s="160"/>
      <c r="P1273" s="156"/>
      <c r="Q1273" s="147"/>
      <c r="R1273" s="139">
        <f t="shared" si="40"/>
        <v>0</v>
      </c>
    </row>
    <row r="1274" spans="1:18" ht="15.75">
      <c r="A1274" s="157" t="str">
        <f t="shared" ref="A1274:A1337" si="41">CONCATENATE(B1274,F1274)</f>
        <v/>
      </c>
      <c r="B1274" s="149"/>
      <c r="C1274" s="150"/>
      <c r="D1274" s="151"/>
      <c r="E1274" s="159"/>
      <c r="F1274" s="153"/>
      <c r="G1274" s="154"/>
      <c r="H1274" s="155"/>
      <c r="I1274" s="155"/>
      <c r="J1274" s="155"/>
      <c r="K1274" s="155"/>
      <c r="L1274" s="155"/>
      <c r="M1274" s="160"/>
      <c r="N1274" s="160"/>
      <c r="O1274" s="160"/>
      <c r="P1274" s="156"/>
      <c r="Q1274" s="147"/>
      <c r="R1274" s="139">
        <f t="shared" si="40"/>
        <v>0</v>
      </c>
    </row>
    <row r="1275" spans="1:18" ht="15.75">
      <c r="A1275" s="157" t="str">
        <f t="shared" si="41"/>
        <v/>
      </c>
      <c r="B1275" s="149"/>
      <c r="C1275" s="150"/>
      <c r="D1275" s="151"/>
      <c r="E1275" s="159"/>
      <c r="F1275" s="153"/>
      <c r="G1275" s="154"/>
      <c r="H1275" s="155"/>
      <c r="I1275" s="155"/>
      <c r="J1275" s="155"/>
      <c r="K1275" s="155"/>
      <c r="L1275" s="155"/>
      <c r="M1275" s="160"/>
      <c r="N1275" s="160"/>
      <c r="O1275" s="160"/>
      <c r="P1275" s="156"/>
      <c r="Q1275" s="147"/>
      <c r="R1275" s="139">
        <f t="shared" si="40"/>
        <v>0</v>
      </c>
    </row>
    <row r="1276" spans="1:18" ht="15.75">
      <c r="A1276" s="157" t="str">
        <f t="shared" si="41"/>
        <v/>
      </c>
      <c r="B1276" s="149"/>
      <c r="C1276" s="150"/>
      <c r="D1276" s="151"/>
      <c r="E1276" s="159"/>
      <c r="F1276" s="153"/>
      <c r="G1276" s="154"/>
      <c r="H1276" s="155"/>
      <c r="I1276" s="155"/>
      <c r="J1276" s="155"/>
      <c r="K1276" s="155"/>
      <c r="L1276" s="155"/>
      <c r="M1276" s="160"/>
      <c r="N1276" s="160"/>
      <c r="O1276" s="160"/>
      <c r="P1276" s="156"/>
      <c r="Q1276" s="147"/>
      <c r="R1276" s="139">
        <f t="shared" si="40"/>
        <v>0</v>
      </c>
    </row>
    <row r="1277" spans="1:18" ht="15.75">
      <c r="A1277" s="157" t="str">
        <f t="shared" si="41"/>
        <v/>
      </c>
      <c r="B1277" s="149"/>
      <c r="C1277" s="150"/>
      <c r="D1277" s="151"/>
      <c r="E1277" s="159"/>
      <c r="F1277" s="153"/>
      <c r="G1277" s="154"/>
      <c r="H1277" s="155"/>
      <c r="I1277" s="155"/>
      <c r="J1277" s="155"/>
      <c r="K1277" s="155"/>
      <c r="L1277" s="155"/>
      <c r="M1277" s="160"/>
      <c r="N1277" s="160"/>
      <c r="O1277" s="160"/>
      <c r="P1277" s="156"/>
      <c r="Q1277" s="147"/>
      <c r="R1277" s="139">
        <f t="shared" si="40"/>
        <v>0</v>
      </c>
    </row>
    <row r="1278" spans="1:18" ht="15.75">
      <c r="A1278" s="157" t="str">
        <f t="shared" si="41"/>
        <v/>
      </c>
      <c r="B1278" s="149"/>
      <c r="C1278" s="150"/>
      <c r="D1278" s="151"/>
      <c r="E1278" s="159"/>
      <c r="F1278" s="153"/>
      <c r="G1278" s="154"/>
      <c r="H1278" s="155"/>
      <c r="I1278" s="155"/>
      <c r="J1278" s="155"/>
      <c r="K1278" s="155"/>
      <c r="L1278" s="155"/>
      <c r="M1278" s="160"/>
      <c r="N1278" s="160"/>
      <c r="O1278" s="160"/>
      <c r="P1278" s="156"/>
      <c r="Q1278" s="147"/>
      <c r="R1278" s="139">
        <f t="shared" si="40"/>
        <v>0</v>
      </c>
    </row>
    <row r="1279" spans="1:18" ht="15.75">
      <c r="A1279" s="157" t="str">
        <f t="shared" si="41"/>
        <v/>
      </c>
      <c r="B1279" s="149"/>
      <c r="C1279" s="150"/>
      <c r="D1279" s="151"/>
      <c r="E1279" s="159"/>
      <c r="F1279" s="153"/>
      <c r="G1279" s="154"/>
      <c r="H1279" s="155"/>
      <c r="I1279" s="155"/>
      <c r="J1279" s="155"/>
      <c r="K1279" s="155"/>
      <c r="L1279" s="155"/>
      <c r="M1279" s="160"/>
      <c r="N1279" s="160"/>
      <c r="O1279" s="160"/>
      <c r="P1279" s="156"/>
      <c r="Q1279" s="147"/>
      <c r="R1279" s="139">
        <f t="shared" si="40"/>
        <v>0</v>
      </c>
    </row>
    <row r="1280" spans="1:18" ht="15.75">
      <c r="A1280" s="157" t="str">
        <f t="shared" si="41"/>
        <v/>
      </c>
      <c r="B1280" s="149"/>
      <c r="C1280" s="150"/>
      <c r="D1280" s="151"/>
      <c r="E1280" s="159"/>
      <c r="F1280" s="153"/>
      <c r="G1280" s="154"/>
      <c r="H1280" s="155"/>
      <c r="I1280" s="155"/>
      <c r="J1280" s="155"/>
      <c r="K1280" s="155"/>
      <c r="L1280" s="155"/>
      <c r="M1280" s="160"/>
      <c r="N1280" s="160"/>
      <c r="O1280" s="160"/>
      <c r="P1280" s="156"/>
      <c r="Q1280" s="147"/>
      <c r="R1280" s="139">
        <f t="shared" si="40"/>
        <v>0</v>
      </c>
    </row>
    <row r="1281" spans="1:18" ht="15.75">
      <c r="A1281" s="157" t="str">
        <f t="shared" si="41"/>
        <v/>
      </c>
      <c r="B1281" s="149"/>
      <c r="C1281" s="150"/>
      <c r="D1281" s="151"/>
      <c r="E1281" s="159"/>
      <c r="F1281" s="153"/>
      <c r="G1281" s="154"/>
      <c r="H1281" s="155"/>
      <c r="I1281" s="155"/>
      <c r="J1281" s="155"/>
      <c r="K1281" s="155"/>
      <c r="L1281" s="155"/>
      <c r="M1281" s="160"/>
      <c r="N1281" s="160"/>
      <c r="O1281" s="160"/>
      <c r="P1281" s="156"/>
      <c r="Q1281" s="147"/>
      <c r="R1281" s="139">
        <f t="shared" si="40"/>
        <v>0</v>
      </c>
    </row>
    <row r="1282" spans="1:18" ht="15.75">
      <c r="A1282" s="157" t="str">
        <f t="shared" si="41"/>
        <v/>
      </c>
      <c r="B1282" s="149"/>
      <c r="C1282" s="150"/>
      <c r="D1282" s="151"/>
      <c r="E1282" s="159"/>
      <c r="F1282" s="153"/>
      <c r="G1282" s="154"/>
      <c r="H1282" s="155"/>
      <c r="I1282" s="155"/>
      <c r="J1282" s="155"/>
      <c r="K1282" s="155"/>
      <c r="L1282" s="155"/>
      <c r="M1282" s="160"/>
      <c r="N1282" s="160"/>
      <c r="O1282" s="160"/>
      <c r="P1282" s="156"/>
      <c r="Q1282" s="147"/>
      <c r="R1282" s="139">
        <f t="shared" si="40"/>
        <v>0</v>
      </c>
    </row>
    <row r="1283" spans="1:18" ht="15.75">
      <c r="A1283" s="157" t="str">
        <f t="shared" si="41"/>
        <v/>
      </c>
      <c r="B1283" s="149"/>
      <c r="C1283" s="150"/>
      <c r="D1283" s="151"/>
      <c r="E1283" s="159"/>
      <c r="F1283" s="153"/>
      <c r="G1283" s="154"/>
      <c r="H1283" s="155"/>
      <c r="I1283" s="155"/>
      <c r="J1283" s="155"/>
      <c r="K1283" s="155"/>
      <c r="L1283" s="155"/>
      <c r="M1283" s="160"/>
      <c r="N1283" s="160"/>
      <c r="O1283" s="160"/>
      <c r="P1283" s="156"/>
      <c r="Q1283" s="147"/>
      <c r="R1283" s="139">
        <f t="shared" si="40"/>
        <v>0</v>
      </c>
    </row>
    <row r="1284" spans="1:18" ht="15.75">
      <c r="A1284" s="157" t="str">
        <f t="shared" si="41"/>
        <v/>
      </c>
      <c r="B1284" s="149"/>
      <c r="C1284" s="150"/>
      <c r="D1284" s="151"/>
      <c r="E1284" s="159"/>
      <c r="F1284" s="153"/>
      <c r="G1284" s="154"/>
      <c r="H1284" s="155"/>
      <c r="I1284" s="155"/>
      <c r="J1284" s="155"/>
      <c r="K1284" s="155"/>
      <c r="L1284" s="155"/>
      <c r="M1284" s="160"/>
      <c r="N1284" s="160"/>
      <c r="O1284" s="160"/>
      <c r="P1284" s="156"/>
      <c r="Q1284" s="147"/>
      <c r="R1284" s="139">
        <f t="shared" si="40"/>
        <v>0</v>
      </c>
    </row>
    <row r="1285" spans="1:18" ht="15.75">
      <c r="A1285" s="157" t="str">
        <f t="shared" si="41"/>
        <v/>
      </c>
      <c r="B1285" s="149"/>
      <c r="C1285" s="150"/>
      <c r="D1285" s="151"/>
      <c r="E1285" s="159"/>
      <c r="F1285" s="153"/>
      <c r="G1285" s="154"/>
      <c r="H1285" s="155"/>
      <c r="I1285" s="155"/>
      <c r="J1285" s="155"/>
      <c r="K1285" s="155"/>
      <c r="L1285" s="155"/>
      <c r="M1285" s="160"/>
      <c r="N1285" s="160"/>
      <c r="O1285" s="160"/>
      <c r="P1285" s="156"/>
      <c r="Q1285" s="147"/>
      <c r="R1285" s="139">
        <f t="shared" si="40"/>
        <v>0</v>
      </c>
    </row>
    <row r="1286" spans="1:18" ht="15.75">
      <c r="A1286" s="157" t="str">
        <f t="shared" si="41"/>
        <v/>
      </c>
      <c r="B1286" s="149"/>
      <c r="C1286" s="150"/>
      <c r="D1286" s="151"/>
      <c r="E1286" s="159"/>
      <c r="F1286" s="153"/>
      <c r="G1286" s="154"/>
      <c r="H1286" s="155"/>
      <c r="I1286" s="155"/>
      <c r="J1286" s="155"/>
      <c r="K1286" s="155"/>
      <c r="L1286" s="155"/>
      <c r="M1286" s="160"/>
      <c r="N1286" s="160"/>
      <c r="O1286" s="160"/>
      <c r="P1286" s="156"/>
      <c r="Q1286" s="147"/>
      <c r="R1286" s="139">
        <f t="shared" si="40"/>
        <v>0</v>
      </c>
    </row>
    <row r="1287" spans="1:18" ht="15.75">
      <c r="A1287" s="157" t="str">
        <f t="shared" si="41"/>
        <v/>
      </c>
      <c r="B1287" s="149"/>
      <c r="C1287" s="150"/>
      <c r="D1287" s="151"/>
      <c r="E1287" s="159"/>
      <c r="F1287" s="153"/>
      <c r="G1287" s="154"/>
      <c r="H1287" s="155"/>
      <c r="I1287" s="155"/>
      <c r="J1287" s="155"/>
      <c r="K1287" s="155"/>
      <c r="L1287" s="155"/>
      <c r="M1287" s="160"/>
      <c r="N1287" s="160"/>
      <c r="O1287" s="160"/>
      <c r="P1287" s="156"/>
      <c r="Q1287" s="147"/>
      <c r="R1287" s="139">
        <f t="shared" si="40"/>
        <v>0</v>
      </c>
    </row>
    <row r="1288" spans="1:18" ht="15.75">
      <c r="A1288" s="157" t="str">
        <f t="shared" si="41"/>
        <v/>
      </c>
      <c r="B1288" s="149"/>
      <c r="C1288" s="150"/>
      <c r="D1288" s="151"/>
      <c r="E1288" s="159"/>
      <c r="F1288" s="153"/>
      <c r="G1288" s="154"/>
      <c r="H1288" s="155"/>
      <c r="I1288" s="155"/>
      <c r="J1288" s="155"/>
      <c r="K1288" s="155"/>
      <c r="L1288" s="155"/>
      <c r="M1288" s="160"/>
      <c r="N1288" s="160"/>
      <c r="O1288" s="160"/>
      <c r="P1288" s="156"/>
      <c r="Q1288" s="147"/>
      <c r="R1288" s="139">
        <f t="shared" si="40"/>
        <v>0</v>
      </c>
    </row>
    <row r="1289" spans="1:18" ht="15.75">
      <c r="A1289" s="157" t="str">
        <f t="shared" si="41"/>
        <v/>
      </c>
      <c r="B1289" s="149"/>
      <c r="C1289" s="150"/>
      <c r="D1289" s="151"/>
      <c r="E1289" s="159"/>
      <c r="F1289" s="153"/>
      <c r="G1289" s="154"/>
      <c r="H1289" s="155"/>
      <c r="I1289" s="155"/>
      <c r="J1289" s="155"/>
      <c r="K1289" s="155"/>
      <c r="L1289" s="155"/>
      <c r="M1289" s="160"/>
      <c r="N1289" s="160"/>
      <c r="O1289" s="160"/>
      <c r="P1289" s="156"/>
      <c r="Q1289" s="147"/>
      <c r="R1289" s="139">
        <f t="shared" si="40"/>
        <v>0</v>
      </c>
    </row>
    <row r="1290" spans="1:18" ht="15.75">
      <c r="A1290" s="157" t="str">
        <f t="shared" si="41"/>
        <v/>
      </c>
      <c r="B1290" s="149"/>
      <c r="C1290" s="150"/>
      <c r="D1290" s="151"/>
      <c r="E1290" s="159"/>
      <c r="F1290" s="153"/>
      <c r="G1290" s="154"/>
      <c r="H1290" s="155"/>
      <c r="I1290" s="155"/>
      <c r="J1290" s="155"/>
      <c r="K1290" s="155"/>
      <c r="L1290" s="155"/>
      <c r="M1290" s="160"/>
      <c r="N1290" s="160"/>
      <c r="O1290" s="160"/>
      <c r="P1290" s="156"/>
      <c r="Q1290" s="147"/>
      <c r="R1290" s="139">
        <f t="shared" si="40"/>
        <v>0</v>
      </c>
    </row>
    <row r="1291" spans="1:18" ht="15.75">
      <c r="A1291" s="157" t="str">
        <f t="shared" si="41"/>
        <v/>
      </c>
      <c r="B1291" s="149"/>
      <c r="C1291" s="150"/>
      <c r="D1291" s="151"/>
      <c r="E1291" s="159"/>
      <c r="F1291" s="153"/>
      <c r="G1291" s="154"/>
      <c r="H1291" s="155"/>
      <c r="I1291" s="155"/>
      <c r="J1291" s="155"/>
      <c r="K1291" s="155"/>
      <c r="L1291" s="155"/>
      <c r="M1291" s="160"/>
      <c r="N1291" s="160"/>
      <c r="O1291" s="160"/>
      <c r="P1291" s="156"/>
      <c r="Q1291" s="147"/>
      <c r="R1291" s="139">
        <f t="shared" si="40"/>
        <v>0</v>
      </c>
    </row>
    <row r="1292" spans="1:18" ht="15.75">
      <c r="A1292" s="157" t="str">
        <f t="shared" si="41"/>
        <v/>
      </c>
      <c r="B1292" s="149"/>
      <c r="C1292" s="150"/>
      <c r="D1292" s="151"/>
      <c r="E1292" s="159"/>
      <c r="F1292" s="153"/>
      <c r="G1292" s="154"/>
      <c r="H1292" s="155"/>
      <c r="I1292" s="155"/>
      <c r="J1292" s="155"/>
      <c r="K1292" s="155"/>
      <c r="L1292" s="155"/>
      <c r="M1292" s="160"/>
      <c r="N1292" s="160"/>
      <c r="O1292" s="160"/>
      <c r="P1292" s="156"/>
      <c r="Q1292" s="147"/>
      <c r="R1292" s="139">
        <f t="shared" si="40"/>
        <v>0</v>
      </c>
    </row>
    <row r="1293" spans="1:18" ht="15.75">
      <c r="A1293" s="157" t="str">
        <f t="shared" si="41"/>
        <v/>
      </c>
      <c r="B1293" s="149"/>
      <c r="C1293" s="150"/>
      <c r="D1293" s="151"/>
      <c r="E1293" s="159"/>
      <c r="F1293" s="153"/>
      <c r="G1293" s="154"/>
      <c r="H1293" s="155"/>
      <c r="I1293" s="155"/>
      <c r="J1293" s="155"/>
      <c r="K1293" s="155"/>
      <c r="L1293" s="155"/>
      <c r="M1293" s="160"/>
      <c r="N1293" s="160"/>
      <c r="O1293" s="160"/>
      <c r="P1293" s="156"/>
      <c r="Q1293" s="147"/>
      <c r="R1293" s="139">
        <f t="shared" si="40"/>
        <v>0</v>
      </c>
    </row>
    <row r="1294" spans="1:18" ht="15.75">
      <c r="A1294" s="157" t="str">
        <f t="shared" si="41"/>
        <v/>
      </c>
      <c r="B1294" s="149"/>
      <c r="C1294" s="150"/>
      <c r="D1294" s="151"/>
      <c r="E1294" s="159"/>
      <c r="F1294" s="153"/>
      <c r="G1294" s="154"/>
      <c r="H1294" s="155"/>
      <c r="I1294" s="155"/>
      <c r="J1294" s="155"/>
      <c r="K1294" s="155"/>
      <c r="L1294" s="155"/>
      <c r="M1294" s="160"/>
      <c r="N1294" s="160"/>
      <c r="O1294" s="160"/>
      <c r="P1294" s="156"/>
      <c r="Q1294" s="147"/>
      <c r="R1294" s="139">
        <f t="shared" si="40"/>
        <v>0</v>
      </c>
    </row>
    <row r="1295" spans="1:18" ht="15.75">
      <c r="A1295" s="157" t="str">
        <f t="shared" si="41"/>
        <v/>
      </c>
      <c r="B1295" s="149"/>
      <c r="C1295" s="150"/>
      <c r="D1295" s="151"/>
      <c r="E1295" s="159"/>
      <c r="F1295" s="153"/>
      <c r="G1295" s="154"/>
      <c r="H1295" s="155"/>
      <c r="I1295" s="155"/>
      <c r="J1295" s="155"/>
      <c r="K1295" s="155"/>
      <c r="L1295" s="155"/>
      <c r="M1295" s="160"/>
      <c r="N1295" s="160"/>
      <c r="O1295" s="160"/>
      <c r="P1295" s="156"/>
      <c r="Q1295" s="147"/>
      <c r="R1295" s="139">
        <f t="shared" si="40"/>
        <v>0</v>
      </c>
    </row>
    <row r="1296" spans="1:18" ht="15.75">
      <c r="A1296" s="157" t="str">
        <f t="shared" si="41"/>
        <v/>
      </c>
      <c r="B1296" s="149"/>
      <c r="C1296" s="150"/>
      <c r="D1296" s="151"/>
      <c r="E1296" s="159"/>
      <c r="F1296" s="153"/>
      <c r="G1296" s="154"/>
      <c r="H1296" s="155"/>
      <c r="I1296" s="155"/>
      <c r="J1296" s="155"/>
      <c r="K1296" s="155"/>
      <c r="L1296" s="155"/>
      <c r="M1296" s="160"/>
      <c r="N1296" s="160"/>
      <c r="O1296" s="160"/>
      <c r="P1296" s="156"/>
      <c r="Q1296" s="147"/>
      <c r="R1296" s="139">
        <f t="shared" si="40"/>
        <v>0</v>
      </c>
    </row>
    <row r="1297" spans="1:18" ht="15.75">
      <c r="A1297" s="157" t="str">
        <f t="shared" si="41"/>
        <v/>
      </c>
      <c r="B1297" s="149"/>
      <c r="C1297" s="150"/>
      <c r="D1297" s="151"/>
      <c r="E1297" s="159"/>
      <c r="F1297" s="153"/>
      <c r="G1297" s="154"/>
      <c r="H1297" s="155"/>
      <c r="I1297" s="155"/>
      <c r="J1297" s="155"/>
      <c r="K1297" s="155"/>
      <c r="L1297" s="155"/>
      <c r="M1297" s="160"/>
      <c r="N1297" s="160"/>
      <c r="O1297" s="160"/>
      <c r="P1297" s="156"/>
      <c r="Q1297" s="147"/>
      <c r="R1297" s="139">
        <f t="shared" si="40"/>
        <v>0</v>
      </c>
    </row>
    <row r="1298" spans="1:18" ht="15.75">
      <c r="A1298" s="157" t="str">
        <f t="shared" si="41"/>
        <v/>
      </c>
      <c r="B1298" s="149"/>
      <c r="C1298" s="150"/>
      <c r="D1298" s="151"/>
      <c r="E1298" s="159"/>
      <c r="F1298" s="153"/>
      <c r="G1298" s="154"/>
      <c r="H1298" s="155"/>
      <c r="I1298" s="155"/>
      <c r="J1298" s="155"/>
      <c r="K1298" s="155"/>
      <c r="L1298" s="155"/>
      <c r="M1298" s="160"/>
      <c r="N1298" s="160"/>
      <c r="O1298" s="160"/>
      <c r="P1298" s="156"/>
      <c r="Q1298" s="147"/>
      <c r="R1298" s="139">
        <f t="shared" si="40"/>
        <v>0</v>
      </c>
    </row>
    <row r="1299" spans="1:18" ht="15.75">
      <c r="A1299" s="157" t="str">
        <f t="shared" si="41"/>
        <v/>
      </c>
      <c r="B1299" s="149"/>
      <c r="C1299" s="150"/>
      <c r="D1299" s="151"/>
      <c r="E1299" s="159"/>
      <c r="F1299" s="153"/>
      <c r="G1299" s="154"/>
      <c r="H1299" s="155"/>
      <c r="I1299" s="155"/>
      <c r="J1299" s="155"/>
      <c r="K1299" s="155"/>
      <c r="L1299" s="155"/>
      <c r="M1299" s="160"/>
      <c r="N1299" s="160"/>
      <c r="O1299" s="160"/>
      <c r="P1299" s="156"/>
      <c r="Q1299" s="147"/>
      <c r="R1299" s="139">
        <f t="shared" si="40"/>
        <v>0</v>
      </c>
    </row>
    <row r="1300" spans="1:18" ht="15.75">
      <c r="A1300" s="157" t="str">
        <f t="shared" si="41"/>
        <v/>
      </c>
      <c r="B1300" s="149"/>
      <c r="C1300" s="150"/>
      <c r="D1300" s="151"/>
      <c r="E1300" s="159"/>
      <c r="F1300" s="153"/>
      <c r="G1300" s="154"/>
      <c r="H1300" s="155"/>
      <c r="I1300" s="155"/>
      <c r="J1300" s="155"/>
      <c r="K1300" s="155"/>
      <c r="L1300" s="155"/>
      <c r="M1300" s="160"/>
      <c r="N1300" s="160"/>
      <c r="O1300" s="160"/>
      <c r="P1300" s="156"/>
      <c r="Q1300" s="147"/>
      <c r="R1300" s="139">
        <f t="shared" si="40"/>
        <v>0</v>
      </c>
    </row>
    <row r="1301" spans="1:18" ht="15.75">
      <c r="A1301" s="157" t="str">
        <f t="shared" si="41"/>
        <v/>
      </c>
      <c r="B1301" s="149"/>
      <c r="C1301" s="150"/>
      <c r="D1301" s="151"/>
      <c r="E1301" s="159"/>
      <c r="F1301" s="153"/>
      <c r="G1301" s="154"/>
      <c r="H1301" s="155"/>
      <c r="I1301" s="155"/>
      <c r="J1301" s="155"/>
      <c r="K1301" s="155"/>
      <c r="L1301" s="155"/>
      <c r="M1301" s="160"/>
      <c r="N1301" s="160"/>
      <c r="O1301" s="160"/>
      <c r="P1301" s="156"/>
      <c r="Q1301" s="147"/>
      <c r="R1301" s="139">
        <f t="shared" si="40"/>
        <v>0</v>
      </c>
    </row>
    <row r="1302" spans="1:18" ht="15.75">
      <c r="A1302" s="157" t="str">
        <f t="shared" si="41"/>
        <v/>
      </c>
      <c r="B1302" s="149"/>
      <c r="C1302" s="150"/>
      <c r="D1302" s="151"/>
      <c r="E1302" s="159"/>
      <c r="F1302" s="153"/>
      <c r="G1302" s="154"/>
      <c r="H1302" s="155"/>
      <c r="I1302" s="155"/>
      <c r="J1302" s="155"/>
      <c r="K1302" s="155"/>
      <c r="L1302" s="155"/>
      <c r="M1302" s="160"/>
      <c r="N1302" s="160"/>
      <c r="O1302" s="160"/>
      <c r="P1302" s="156"/>
      <c r="Q1302" s="147"/>
      <c r="R1302" s="139">
        <f t="shared" si="40"/>
        <v>0</v>
      </c>
    </row>
    <row r="1303" spans="1:18" ht="15.75">
      <c r="A1303" s="157" t="str">
        <f t="shared" si="41"/>
        <v/>
      </c>
      <c r="B1303" s="149"/>
      <c r="C1303" s="150"/>
      <c r="D1303" s="151"/>
      <c r="E1303" s="159"/>
      <c r="F1303" s="153"/>
      <c r="G1303" s="154"/>
      <c r="H1303" s="155"/>
      <c r="I1303" s="155"/>
      <c r="J1303" s="155"/>
      <c r="K1303" s="155"/>
      <c r="L1303" s="155"/>
      <c r="M1303" s="160"/>
      <c r="N1303" s="160"/>
      <c r="O1303" s="160"/>
      <c r="P1303" s="156"/>
      <c r="Q1303" s="147"/>
      <c r="R1303" s="139">
        <f t="shared" si="40"/>
        <v>0</v>
      </c>
    </row>
    <row r="1304" spans="1:18" ht="15.75">
      <c r="A1304" s="157" t="str">
        <f t="shared" si="41"/>
        <v/>
      </c>
      <c r="B1304" s="149"/>
      <c r="C1304" s="150"/>
      <c r="D1304" s="151"/>
      <c r="E1304" s="159"/>
      <c r="F1304" s="153"/>
      <c r="G1304" s="154"/>
      <c r="H1304" s="155"/>
      <c r="I1304" s="155"/>
      <c r="J1304" s="155"/>
      <c r="K1304" s="155"/>
      <c r="L1304" s="155"/>
      <c r="M1304" s="160"/>
      <c r="N1304" s="160"/>
      <c r="O1304" s="160"/>
      <c r="P1304" s="156"/>
      <c r="Q1304" s="147"/>
      <c r="R1304" s="139">
        <f t="shared" si="40"/>
        <v>0</v>
      </c>
    </row>
    <row r="1305" spans="1:18" ht="15.75">
      <c r="A1305" s="157" t="str">
        <f t="shared" si="41"/>
        <v/>
      </c>
      <c r="B1305" s="149"/>
      <c r="C1305" s="150"/>
      <c r="D1305" s="151"/>
      <c r="E1305" s="159"/>
      <c r="F1305" s="153"/>
      <c r="G1305" s="154"/>
      <c r="H1305" s="155"/>
      <c r="I1305" s="155"/>
      <c r="J1305" s="155"/>
      <c r="K1305" s="155"/>
      <c r="L1305" s="155"/>
      <c r="M1305" s="160"/>
      <c r="N1305" s="160"/>
      <c r="O1305" s="160"/>
      <c r="P1305" s="156"/>
      <c r="Q1305" s="147"/>
      <c r="R1305" s="139">
        <f t="shared" si="40"/>
        <v>0</v>
      </c>
    </row>
    <row r="1306" spans="1:18" ht="15.75">
      <c r="A1306" s="157" t="str">
        <f t="shared" si="41"/>
        <v/>
      </c>
      <c r="B1306" s="149"/>
      <c r="C1306" s="150"/>
      <c r="D1306" s="151"/>
      <c r="E1306" s="159"/>
      <c r="F1306" s="153"/>
      <c r="G1306" s="154"/>
      <c r="H1306" s="155"/>
      <c r="I1306" s="155"/>
      <c r="J1306" s="155"/>
      <c r="K1306" s="155"/>
      <c r="L1306" s="155"/>
      <c r="M1306" s="160"/>
      <c r="N1306" s="160"/>
      <c r="O1306" s="160"/>
      <c r="P1306" s="156"/>
      <c r="Q1306" s="147"/>
      <c r="R1306" s="139">
        <f t="shared" si="40"/>
        <v>0</v>
      </c>
    </row>
    <row r="1307" spans="1:18" ht="15.75">
      <c r="A1307" s="157" t="str">
        <f t="shared" si="41"/>
        <v/>
      </c>
      <c r="B1307" s="149"/>
      <c r="C1307" s="150"/>
      <c r="D1307" s="151"/>
      <c r="E1307" s="159"/>
      <c r="F1307" s="153"/>
      <c r="G1307" s="154"/>
      <c r="H1307" s="155"/>
      <c r="I1307" s="155"/>
      <c r="J1307" s="155"/>
      <c r="K1307" s="155"/>
      <c r="L1307" s="155"/>
      <c r="M1307" s="160"/>
      <c r="N1307" s="160"/>
      <c r="O1307" s="160"/>
      <c r="P1307" s="156"/>
      <c r="Q1307" s="147"/>
      <c r="R1307" s="139">
        <f t="shared" si="40"/>
        <v>0</v>
      </c>
    </row>
    <row r="1308" spans="1:18" ht="15.75">
      <c r="A1308" s="157" t="str">
        <f t="shared" si="41"/>
        <v/>
      </c>
      <c r="B1308" s="149"/>
      <c r="C1308" s="150"/>
      <c r="D1308" s="151"/>
      <c r="E1308" s="159"/>
      <c r="F1308" s="153"/>
      <c r="G1308" s="154"/>
      <c r="H1308" s="155"/>
      <c r="I1308" s="155"/>
      <c r="J1308" s="155"/>
      <c r="K1308" s="155"/>
      <c r="L1308" s="155"/>
      <c r="M1308" s="160"/>
      <c r="N1308" s="160"/>
      <c r="O1308" s="160"/>
      <c r="P1308" s="156"/>
      <c r="Q1308" s="147"/>
      <c r="R1308" s="139">
        <f t="shared" si="40"/>
        <v>0</v>
      </c>
    </row>
    <row r="1309" spans="1:18" ht="15.75">
      <c r="A1309" s="157" t="str">
        <f t="shared" si="41"/>
        <v/>
      </c>
      <c r="B1309" s="149"/>
      <c r="C1309" s="150"/>
      <c r="D1309" s="151"/>
      <c r="E1309" s="159"/>
      <c r="F1309" s="153"/>
      <c r="G1309" s="154"/>
      <c r="H1309" s="155"/>
      <c r="I1309" s="155"/>
      <c r="J1309" s="155"/>
      <c r="K1309" s="155"/>
      <c r="L1309" s="155"/>
      <c r="M1309" s="160"/>
      <c r="N1309" s="160"/>
      <c r="O1309" s="160"/>
      <c r="P1309" s="156"/>
      <c r="Q1309" s="147"/>
      <c r="R1309" s="139">
        <f t="shared" si="40"/>
        <v>0</v>
      </c>
    </row>
    <row r="1310" spans="1:18" ht="15.75">
      <c r="A1310" s="157" t="str">
        <f t="shared" si="41"/>
        <v/>
      </c>
      <c r="B1310" s="149"/>
      <c r="C1310" s="150"/>
      <c r="D1310" s="151"/>
      <c r="E1310" s="159"/>
      <c r="F1310" s="153"/>
      <c r="G1310" s="154"/>
      <c r="H1310" s="155"/>
      <c r="I1310" s="155"/>
      <c r="J1310" s="155"/>
      <c r="K1310" s="155"/>
      <c r="L1310" s="155"/>
      <c r="M1310" s="160"/>
      <c r="N1310" s="160"/>
      <c r="O1310" s="160"/>
      <c r="P1310" s="156"/>
      <c r="Q1310" s="147"/>
      <c r="R1310" s="139">
        <f t="shared" si="40"/>
        <v>0</v>
      </c>
    </row>
    <row r="1311" spans="1:18" ht="15.75">
      <c r="A1311" s="157" t="str">
        <f t="shared" si="41"/>
        <v/>
      </c>
      <c r="B1311" s="149"/>
      <c r="C1311" s="150"/>
      <c r="D1311" s="151"/>
      <c r="E1311" s="159"/>
      <c r="F1311" s="153"/>
      <c r="G1311" s="154"/>
      <c r="H1311" s="155"/>
      <c r="I1311" s="155"/>
      <c r="J1311" s="155"/>
      <c r="K1311" s="155"/>
      <c r="L1311" s="155"/>
      <c r="M1311" s="160"/>
      <c r="N1311" s="160"/>
      <c r="O1311" s="160"/>
      <c r="P1311" s="156"/>
      <c r="Q1311" s="147"/>
      <c r="R1311" s="139">
        <f t="shared" si="40"/>
        <v>0</v>
      </c>
    </row>
    <row r="1312" spans="1:18" ht="15.75">
      <c r="A1312" s="157" t="str">
        <f t="shared" si="41"/>
        <v/>
      </c>
      <c r="B1312" s="149"/>
      <c r="C1312" s="150"/>
      <c r="D1312" s="151"/>
      <c r="E1312" s="159"/>
      <c r="F1312" s="153"/>
      <c r="G1312" s="154"/>
      <c r="H1312" s="155"/>
      <c r="I1312" s="155"/>
      <c r="J1312" s="155"/>
      <c r="K1312" s="155"/>
      <c r="L1312" s="155"/>
      <c r="M1312" s="160"/>
      <c r="N1312" s="160"/>
      <c r="O1312" s="160"/>
      <c r="P1312" s="156"/>
      <c r="Q1312" s="147"/>
      <c r="R1312" s="139">
        <f t="shared" si="40"/>
        <v>0</v>
      </c>
    </row>
    <row r="1313" spans="1:18" ht="15.75">
      <c r="A1313" s="157" t="str">
        <f t="shared" si="41"/>
        <v/>
      </c>
      <c r="B1313" s="149"/>
      <c r="C1313" s="150"/>
      <c r="D1313" s="151"/>
      <c r="E1313" s="159"/>
      <c r="F1313" s="153"/>
      <c r="G1313" s="154"/>
      <c r="H1313" s="155"/>
      <c r="I1313" s="155"/>
      <c r="J1313" s="155"/>
      <c r="K1313" s="155"/>
      <c r="L1313" s="155"/>
      <c r="M1313" s="160"/>
      <c r="N1313" s="160"/>
      <c r="O1313" s="160"/>
      <c r="P1313" s="156"/>
      <c r="Q1313" s="147"/>
      <c r="R1313" s="139">
        <f t="shared" si="40"/>
        <v>0</v>
      </c>
    </row>
    <row r="1314" spans="1:18" ht="15.75">
      <c r="A1314" s="157" t="str">
        <f t="shared" si="41"/>
        <v/>
      </c>
      <c r="B1314" s="149"/>
      <c r="C1314" s="150"/>
      <c r="D1314" s="151"/>
      <c r="E1314" s="159"/>
      <c r="F1314" s="153"/>
      <c r="G1314" s="154"/>
      <c r="H1314" s="155"/>
      <c r="I1314" s="155"/>
      <c r="J1314" s="155"/>
      <c r="K1314" s="155"/>
      <c r="L1314" s="155"/>
      <c r="M1314" s="160"/>
      <c r="N1314" s="160"/>
      <c r="O1314" s="160"/>
      <c r="P1314" s="156"/>
      <c r="Q1314" s="147"/>
      <c r="R1314" s="139">
        <f t="shared" si="40"/>
        <v>0</v>
      </c>
    </row>
    <row r="1315" spans="1:18" ht="15.75">
      <c r="A1315" s="157" t="str">
        <f t="shared" si="41"/>
        <v/>
      </c>
      <c r="B1315" s="149"/>
      <c r="C1315" s="150"/>
      <c r="D1315" s="151"/>
      <c r="E1315" s="159"/>
      <c r="F1315" s="153"/>
      <c r="G1315" s="154"/>
      <c r="H1315" s="155"/>
      <c r="I1315" s="155"/>
      <c r="J1315" s="155"/>
      <c r="K1315" s="155"/>
      <c r="L1315" s="155"/>
      <c r="M1315" s="160"/>
      <c r="N1315" s="160"/>
      <c r="O1315" s="160"/>
      <c r="P1315" s="156"/>
      <c r="Q1315" s="147"/>
      <c r="R1315" s="139">
        <f t="shared" si="40"/>
        <v>0</v>
      </c>
    </row>
    <row r="1316" spans="1:18" ht="15.75">
      <c r="A1316" s="157" t="str">
        <f t="shared" si="41"/>
        <v/>
      </c>
      <c r="B1316" s="149"/>
      <c r="C1316" s="150"/>
      <c r="D1316" s="151"/>
      <c r="E1316" s="159"/>
      <c r="F1316" s="153"/>
      <c r="G1316" s="154"/>
      <c r="H1316" s="155"/>
      <c r="I1316" s="155"/>
      <c r="J1316" s="155"/>
      <c r="K1316" s="155"/>
      <c r="L1316" s="155"/>
      <c r="M1316" s="160"/>
      <c r="N1316" s="160"/>
      <c r="O1316" s="160"/>
      <c r="P1316" s="156"/>
      <c r="Q1316" s="147"/>
      <c r="R1316" s="139">
        <f t="shared" si="40"/>
        <v>0</v>
      </c>
    </row>
    <row r="1317" spans="1:18" ht="15.75">
      <c r="A1317" s="157" t="str">
        <f t="shared" si="41"/>
        <v/>
      </c>
      <c r="B1317" s="149"/>
      <c r="C1317" s="150"/>
      <c r="D1317" s="151"/>
      <c r="E1317" s="159"/>
      <c r="F1317" s="153"/>
      <c r="G1317" s="154"/>
      <c r="H1317" s="155"/>
      <c r="I1317" s="155"/>
      <c r="J1317" s="155"/>
      <c r="K1317" s="155"/>
      <c r="L1317" s="155"/>
      <c r="M1317" s="160"/>
      <c r="N1317" s="160"/>
      <c r="O1317" s="160"/>
      <c r="P1317" s="156"/>
      <c r="Q1317" s="147"/>
      <c r="R1317" s="139">
        <f t="shared" si="40"/>
        <v>0</v>
      </c>
    </row>
    <row r="1318" spans="1:18" ht="15.75">
      <c r="A1318" s="157" t="str">
        <f t="shared" si="41"/>
        <v/>
      </c>
      <c r="B1318" s="149"/>
      <c r="C1318" s="150"/>
      <c r="D1318" s="151"/>
      <c r="E1318" s="159"/>
      <c r="F1318" s="153"/>
      <c r="G1318" s="154"/>
      <c r="H1318" s="155"/>
      <c r="I1318" s="155"/>
      <c r="J1318" s="155"/>
      <c r="K1318" s="155"/>
      <c r="L1318" s="155"/>
      <c r="M1318" s="160"/>
      <c r="N1318" s="160"/>
      <c r="O1318" s="160"/>
      <c r="P1318" s="156"/>
      <c r="Q1318" s="147"/>
      <c r="R1318" s="139">
        <f t="shared" si="40"/>
        <v>0</v>
      </c>
    </row>
    <row r="1319" spans="1:18" ht="15.75">
      <c r="A1319" s="157" t="str">
        <f t="shared" si="41"/>
        <v/>
      </c>
      <c r="B1319" s="149"/>
      <c r="C1319" s="150"/>
      <c r="D1319" s="151"/>
      <c r="E1319" s="159"/>
      <c r="F1319" s="153"/>
      <c r="G1319" s="154"/>
      <c r="H1319" s="155"/>
      <c r="I1319" s="155"/>
      <c r="J1319" s="155"/>
      <c r="K1319" s="155"/>
      <c r="L1319" s="155"/>
      <c r="M1319" s="160"/>
      <c r="N1319" s="160"/>
      <c r="O1319" s="160"/>
      <c r="P1319" s="156"/>
      <c r="Q1319" s="147"/>
      <c r="R1319" s="139">
        <f t="shared" si="40"/>
        <v>0</v>
      </c>
    </row>
    <row r="1320" spans="1:18" ht="15.75">
      <c r="A1320" s="157" t="str">
        <f t="shared" si="41"/>
        <v/>
      </c>
      <c r="B1320" s="149"/>
      <c r="C1320" s="150"/>
      <c r="D1320" s="151"/>
      <c r="E1320" s="159"/>
      <c r="F1320" s="153"/>
      <c r="G1320" s="154"/>
      <c r="H1320" s="155"/>
      <c r="I1320" s="155"/>
      <c r="J1320" s="155"/>
      <c r="K1320" s="155"/>
      <c r="L1320" s="155"/>
      <c r="M1320" s="160"/>
      <c r="N1320" s="160"/>
      <c r="O1320" s="160"/>
      <c r="P1320" s="156"/>
      <c r="Q1320" s="147"/>
      <c r="R1320" s="139">
        <f t="shared" si="40"/>
        <v>0</v>
      </c>
    </row>
    <row r="1321" spans="1:18" ht="15.75">
      <c r="A1321" s="157" t="str">
        <f t="shared" si="41"/>
        <v/>
      </c>
      <c r="B1321" s="149"/>
      <c r="C1321" s="150"/>
      <c r="D1321" s="151"/>
      <c r="E1321" s="159"/>
      <c r="F1321" s="153"/>
      <c r="G1321" s="154"/>
      <c r="H1321" s="155"/>
      <c r="I1321" s="155"/>
      <c r="J1321" s="155"/>
      <c r="K1321" s="155"/>
      <c r="L1321" s="155"/>
      <c r="M1321" s="160"/>
      <c r="N1321" s="160"/>
      <c r="O1321" s="160"/>
      <c r="P1321" s="156"/>
      <c r="Q1321" s="147"/>
      <c r="R1321" s="139">
        <f t="shared" si="40"/>
        <v>0</v>
      </c>
    </row>
    <row r="1322" spans="1:18" ht="15.75">
      <c r="A1322" s="157" t="str">
        <f t="shared" si="41"/>
        <v/>
      </c>
      <c r="B1322" s="149"/>
      <c r="C1322" s="150"/>
      <c r="D1322" s="151"/>
      <c r="E1322" s="159"/>
      <c r="F1322" s="153"/>
      <c r="G1322" s="154"/>
      <c r="H1322" s="155"/>
      <c r="I1322" s="155"/>
      <c r="J1322" s="155"/>
      <c r="K1322" s="155"/>
      <c r="L1322" s="155"/>
      <c r="M1322" s="160"/>
      <c r="N1322" s="160"/>
      <c r="O1322" s="160"/>
      <c r="P1322" s="156"/>
      <c r="Q1322" s="147"/>
      <c r="R1322" s="139">
        <f t="shared" si="40"/>
        <v>0</v>
      </c>
    </row>
    <row r="1323" spans="1:18" ht="15.75">
      <c r="A1323" s="157" t="str">
        <f t="shared" si="41"/>
        <v/>
      </c>
      <c r="B1323" s="149"/>
      <c r="C1323" s="150"/>
      <c r="D1323" s="151"/>
      <c r="E1323" s="159"/>
      <c r="F1323" s="153"/>
      <c r="G1323" s="154"/>
      <c r="H1323" s="155"/>
      <c r="I1323" s="155"/>
      <c r="J1323" s="155"/>
      <c r="K1323" s="155"/>
      <c r="L1323" s="155"/>
      <c r="M1323" s="160"/>
      <c r="N1323" s="160"/>
      <c r="O1323" s="160"/>
      <c r="P1323" s="156"/>
      <c r="Q1323" s="147"/>
      <c r="R1323" s="139">
        <f t="shared" si="40"/>
        <v>0</v>
      </c>
    </row>
    <row r="1324" spans="1:18" ht="15.75">
      <c r="A1324" s="157" t="str">
        <f t="shared" si="41"/>
        <v/>
      </c>
      <c r="B1324" s="149"/>
      <c r="C1324" s="150"/>
      <c r="D1324" s="151"/>
      <c r="E1324" s="159"/>
      <c r="F1324" s="153"/>
      <c r="G1324" s="154"/>
      <c r="H1324" s="155"/>
      <c r="I1324" s="155"/>
      <c r="J1324" s="155"/>
      <c r="K1324" s="155"/>
      <c r="L1324" s="155"/>
      <c r="M1324" s="160"/>
      <c r="N1324" s="160"/>
      <c r="O1324" s="160"/>
      <c r="P1324" s="156"/>
      <c r="Q1324" s="147"/>
      <c r="R1324" s="139">
        <f t="shared" si="40"/>
        <v>0</v>
      </c>
    </row>
    <row r="1325" spans="1:18" ht="15.75">
      <c r="A1325" s="157" t="str">
        <f t="shared" si="41"/>
        <v/>
      </c>
      <c r="B1325" s="149"/>
      <c r="C1325" s="150"/>
      <c r="D1325" s="151"/>
      <c r="E1325" s="159"/>
      <c r="F1325" s="153"/>
      <c r="G1325" s="154"/>
      <c r="H1325" s="155"/>
      <c r="I1325" s="155"/>
      <c r="J1325" s="155"/>
      <c r="K1325" s="155"/>
      <c r="L1325" s="155"/>
      <c r="M1325" s="160"/>
      <c r="N1325" s="160"/>
      <c r="O1325" s="160"/>
      <c r="P1325" s="156"/>
      <c r="Q1325" s="147"/>
      <c r="R1325" s="139">
        <f t="shared" si="40"/>
        <v>0</v>
      </c>
    </row>
    <row r="1326" spans="1:18" ht="15.75">
      <c r="A1326" s="157" t="str">
        <f t="shared" si="41"/>
        <v/>
      </c>
      <c r="B1326" s="149"/>
      <c r="C1326" s="150"/>
      <c r="D1326" s="151"/>
      <c r="E1326" s="159"/>
      <c r="F1326" s="153"/>
      <c r="G1326" s="154"/>
      <c r="H1326" s="155"/>
      <c r="I1326" s="155"/>
      <c r="J1326" s="155"/>
      <c r="K1326" s="155"/>
      <c r="L1326" s="155"/>
      <c r="M1326" s="160"/>
      <c r="N1326" s="160"/>
      <c r="O1326" s="160"/>
      <c r="P1326" s="156"/>
      <c r="Q1326" s="147"/>
      <c r="R1326" s="139">
        <f t="shared" si="40"/>
        <v>0</v>
      </c>
    </row>
    <row r="1327" spans="1:18" ht="15.75">
      <c r="A1327" s="157" t="str">
        <f t="shared" si="41"/>
        <v/>
      </c>
      <c r="B1327" s="149"/>
      <c r="C1327" s="150"/>
      <c r="D1327" s="151"/>
      <c r="E1327" s="159"/>
      <c r="F1327" s="153"/>
      <c r="G1327" s="154"/>
      <c r="H1327" s="155"/>
      <c r="I1327" s="155"/>
      <c r="J1327" s="155"/>
      <c r="K1327" s="155"/>
      <c r="L1327" s="155"/>
      <c r="M1327" s="160"/>
      <c r="N1327" s="160"/>
      <c r="O1327" s="160"/>
      <c r="P1327" s="156"/>
      <c r="Q1327" s="147"/>
      <c r="R1327" s="139">
        <f t="shared" si="40"/>
        <v>0</v>
      </c>
    </row>
    <row r="1328" spans="1:18" ht="15.75">
      <c r="A1328" s="157" t="str">
        <f t="shared" si="41"/>
        <v/>
      </c>
      <c r="B1328" s="149"/>
      <c r="C1328" s="150"/>
      <c r="D1328" s="151"/>
      <c r="E1328" s="159"/>
      <c r="F1328" s="153"/>
      <c r="G1328" s="154"/>
      <c r="H1328" s="155"/>
      <c r="I1328" s="155"/>
      <c r="J1328" s="155"/>
      <c r="K1328" s="155"/>
      <c r="L1328" s="155"/>
      <c r="M1328" s="160"/>
      <c r="N1328" s="160"/>
      <c r="O1328" s="160"/>
      <c r="P1328" s="156"/>
      <c r="Q1328" s="147"/>
      <c r="R1328" s="139">
        <f t="shared" si="40"/>
        <v>0</v>
      </c>
    </row>
    <row r="1329" spans="1:18" ht="15.75">
      <c r="A1329" s="157" t="str">
        <f t="shared" si="41"/>
        <v/>
      </c>
      <c r="B1329" s="149"/>
      <c r="C1329" s="150"/>
      <c r="D1329" s="151"/>
      <c r="E1329" s="159"/>
      <c r="F1329" s="153"/>
      <c r="G1329" s="154"/>
      <c r="H1329" s="155"/>
      <c r="I1329" s="155"/>
      <c r="J1329" s="155"/>
      <c r="K1329" s="155"/>
      <c r="L1329" s="155"/>
      <c r="M1329" s="160"/>
      <c r="N1329" s="160"/>
      <c r="O1329" s="160"/>
      <c r="P1329" s="156"/>
      <c r="Q1329" s="147"/>
      <c r="R1329" s="139">
        <f t="shared" si="40"/>
        <v>0</v>
      </c>
    </row>
    <row r="1330" spans="1:18" ht="15.75">
      <c r="A1330" s="157" t="str">
        <f t="shared" si="41"/>
        <v/>
      </c>
      <c r="B1330" s="149"/>
      <c r="C1330" s="150"/>
      <c r="D1330" s="151"/>
      <c r="E1330" s="159"/>
      <c r="F1330" s="153"/>
      <c r="G1330" s="154"/>
      <c r="H1330" s="155"/>
      <c r="I1330" s="155"/>
      <c r="J1330" s="155"/>
      <c r="K1330" s="155"/>
      <c r="L1330" s="155"/>
      <c r="M1330" s="160"/>
      <c r="N1330" s="160"/>
      <c r="O1330" s="160"/>
      <c r="P1330" s="156"/>
      <c r="Q1330" s="147"/>
      <c r="R1330" s="139">
        <f t="shared" si="40"/>
        <v>0</v>
      </c>
    </row>
    <row r="1331" spans="1:18" ht="15.75">
      <c r="A1331" s="157" t="str">
        <f t="shared" si="41"/>
        <v/>
      </c>
      <c r="B1331" s="149"/>
      <c r="C1331" s="150"/>
      <c r="D1331" s="151"/>
      <c r="E1331" s="159"/>
      <c r="F1331" s="153"/>
      <c r="G1331" s="154"/>
      <c r="H1331" s="155"/>
      <c r="I1331" s="155"/>
      <c r="J1331" s="155"/>
      <c r="K1331" s="155"/>
      <c r="L1331" s="155"/>
      <c r="M1331" s="160"/>
      <c r="N1331" s="160"/>
      <c r="O1331" s="160"/>
      <c r="P1331" s="156"/>
      <c r="Q1331" s="147"/>
      <c r="R1331" s="139">
        <f t="shared" si="40"/>
        <v>0</v>
      </c>
    </row>
    <row r="1332" spans="1:18" ht="15.75">
      <c r="A1332" s="157" t="str">
        <f t="shared" si="41"/>
        <v/>
      </c>
      <c r="B1332" s="149"/>
      <c r="C1332" s="150"/>
      <c r="D1332" s="151"/>
      <c r="E1332" s="159"/>
      <c r="F1332" s="153"/>
      <c r="G1332" s="154"/>
      <c r="H1332" s="155"/>
      <c r="I1332" s="155"/>
      <c r="J1332" s="155"/>
      <c r="K1332" s="155"/>
      <c r="L1332" s="155"/>
      <c r="M1332" s="160"/>
      <c r="N1332" s="160"/>
      <c r="O1332" s="160"/>
      <c r="P1332" s="156"/>
      <c r="Q1332" s="147"/>
      <c r="R1332" s="139">
        <f t="shared" si="40"/>
        <v>0</v>
      </c>
    </row>
    <row r="1333" spans="1:18" ht="15.75">
      <c r="A1333" s="157" t="str">
        <f t="shared" si="41"/>
        <v/>
      </c>
      <c r="B1333" s="149"/>
      <c r="C1333" s="150"/>
      <c r="D1333" s="151"/>
      <c r="E1333" s="159"/>
      <c r="F1333" s="153"/>
      <c r="G1333" s="154"/>
      <c r="H1333" s="155"/>
      <c r="I1333" s="155"/>
      <c r="J1333" s="155"/>
      <c r="K1333" s="155"/>
      <c r="L1333" s="155"/>
      <c r="M1333" s="160"/>
      <c r="N1333" s="160"/>
      <c r="O1333" s="160"/>
      <c r="P1333" s="156"/>
      <c r="Q1333" s="147"/>
      <c r="R1333" s="139">
        <f t="shared" ref="R1333:R1396" si="42">SUM(G1333:P1333)</f>
        <v>0</v>
      </c>
    </row>
    <row r="1334" spans="1:18" ht="15.75">
      <c r="A1334" s="157" t="str">
        <f t="shared" si="41"/>
        <v/>
      </c>
      <c r="B1334" s="149"/>
      <c r="C1334" s="150"/>
      <c r="D1334" s="151"/>
      <c r="E1334" s="159"/>
      <c r="F1334" s="153"/>
      <c r="G1334" s="154"/>
      <c r="H1334" s="155"/>
      <c r="I1334" s="155"/>
      <c r="J1334" s="155"/>
      <c r="K1334" s="155"/>
      <c r="L1334" s="155"/>
      <c r="M1334" s="160"/>
      <c r="N1334" s="160"/>
      <c r="O1334" s="160"/>
      <c r="P1334" s="156"/>
      <c r="Q1334" s="147"/>
      <c r="R1334" s="139">
        <f t="shared" si="42"/>
        <v>0</v>
      </c>
    </row>
    <row r="1335" spans="1:18" ht="15.75">
      <c r="A1335" s="157" t="str">
        <f t="shared" si="41"/>
        <v/>
      </c>
      <c r="B1335" s="149"/>
      <c r="C1335" s="150"/>
      <c r="D1335" s="151"/>
      <c r="E1335" s="159"/>
      <c r="F1335" s="153"/>
      <c r="G1335" s="154"/>
      <c r="H1335" s="155"/>
      <c r="I1335" s="155"/>
      <c r="J1335" s="155"/>
      <c r="K1335" s="155"/>
      <c r="L1335" s="155"/>
      <c r="M1335" s="160"/>
      <c r="N1335" s="160"/>
      <c r="O1335" s="160"/>
      <c r="P1335" s="156"/>
      <c r="Q1335" s="147"/>
      <c r="R1335" s="139">
        <f t="shared" si="42"/>
        <v>0</v>
      </c>
    </row>
    <row r="1336" spans="1:18" ht="15.75">
      <c r="A1336" s="157" t="str">
        <f t="shared" si="41"/>
        <v/>
      </c>
      <c r="B1336" s="149"/>
      <c r="C1336" s="150"/>
      <c r="D1336" s="151"/>
      <c r="E1336" s="159"/>
      <c r="F1336" s="153"/>
      <c r="G1336" s="154"/>
      <c r="H1336" s="155"/>
      <c r="I1336" s="155"/>
      <c r="J1336" s="155"/>
      <c r="K1336" s="155"/>
      <c r="L1336" s="155"/>
      <c r="M1336" s="160"/>
      <c r="N1336" s="160"/>
      <c r="O1336" s="160"/>
      <c r="P1336" s="156"/>
      <c r="Q1336" s="147"/>
      <c r="R1336" s="139">
        <f t="shared" si="42"/>
        <v>0</v>
      </c>
    </row>
    <row r="1337" spans="1:18" ht="15.75">
      <c r="A1337" s="157" t="str">
        <f t="shared" si="41"/>
        <v/>
      </c>
      <c r="B1337" s="149"/>
      <c r="C1337" s="150"/>
      <c r="D1337" s="151"/>
      <c r="E1337" s="159"/>
      <c r="F1337" s="153"/>
      <c r="G1337" s="154"/>
      <c r="H1337" s="155"/>
      <c r="I1337" s="155"/>
      <c r="J1337" s="155"/>
      <c r="K1337" s="155"/>
      <c r="L1337" s="155"/>
      <c r="M1337" s="160"/>
      <c r="N1337" s="160"/>
      <c r="O1337" s="160"/>
      <c r="P1337" s="156"/>
      <c r="Q1337" s="147"/>
      <c r="R1337" s="139">
        <f t="shared" si="42"/>
        <v>0</v>
      </c>
    </row>
    <row r="1338" spans="1:18" ht="15.75">
      <c r="A1338" s="157" t="str">
        <f t="shared" ref="A1338:A1401" si="43">CONCATENATE(B1338,F1338)</f>
        <v/>
      </c>
      <c r="B1338" s="149"/>
      <c r="C1338" s="150"/>
      <c r="D1338" s="151"/>
      <c r="E1338" s="159"/>
      <c r="F1338" s="153"/>
      <c r="G1338" s="154"/>
      <c r="H1338" s="155"/>
      <c r="I1338" s="155"/>
      <c r="J1338" s="155"/>
      <c r="K1338" s="155"/>
      <c r="L1338" s="155"/>
      <c r="M1338" s="160"/>
      <c r="N1338" s="160"/>
      <c r="O1338" s="160"/>
      <c r="P1338" s="156"/>
      <c r="Q1338" s="147"/>
      <c r="R1338" s="139">
        <f t="shared" si="42"/>
        <v>0</v>
      </c>
    </row>
    <row r="1339" spans="1:18" ht="15.75">
      <c r="A1339" s="157" t="str">
        <f t="shared" si="43"/>
        <v/>
      </c>
      <c r="B1339" s="149"/>
      <c r="C1339" s="150"/>
      <c r="D1339" s="151"/>
      <c r="E1339" s="159"/>
      <c r="F1339" s="153"/>
      <c r="G1339" s="154"/>
      <c r="H1339" s="155"/>
      <c r="I1339" s="155"/>
      <c r="J1339" s="155"/>
      <c r="K1339" s="155"/>
      <c r="L1339" s="155"/>
      <c r="M1339" s="160"/>
      <c r="N1339" s="160"/>
      <c r="O1339" s="160"/>
      <c r="P1339" s="156"/>
      <c r="Q1339" s="147"/>
      <c r="R1339" s="139">
        <f t="shared" si="42"/>
        <v>0</v>
      </c>
    </row>
    <row r="1340" spans="1:18" ht="15.75">
      <c r="A1340" s="157" t="str">
        <f t="shared" si="43"/>
        <v/>
      </c>
      <c r="B1340" s="149"/>
      <c r="C1340" s="150"/>
      <c r="D1340" s="151"/>
      <c r="E1340" s="159"/>
      <c r="F1340" s="153"/>
      <c r="G1340" s="154"/>
      <c r="H1340" s="155"/>
      <c r="I1340" s="155"/>
      <c r="J1340" s="155"/>
      <c r="K1340" s="155"/>
      <c r="L1340" s="155"/>
      <c r="M1340" s="160"/>
      <c r="N1340" s="160"/>
      <c r="O1340" s="160"/>
      <c r="P1340" s="156"/>
      <c r="Q1340" s="147"/>
      <c r="R1340" s="139">
        <f t="shared" si="42"/>
        <v>0</v>
      </c>
    </row>
    <row r="1341" spans="1:18" ht="15.75">
      <c r="A1341" s="157" t="str">
        <f t="shared" si="43"/>
        <v/>
      </c>
      <c r="B1341" s="149"/>
      <c r="C1341" s="150"/>
      <c r="D1341" s="151"/>
      <c r="E1341" s="159"/>
      <c r="F1341" s="153"/>
      <c r="G1341" s="154"/>
      <c r="H1341" s="155"/>
      <c r="I1341" s="155"/>
      <c r="J1341" s="155"/>
      <c r="K1341" s="155"/>
      <c r="L1341" s="155"/>
      <c r="M1341" s="160"/>
      <c r="N1341" s="160"/>
      <c r="O1341" s="160"/>
      <c r="P1341" s="156"/>
      <c r="Q1341" s="147"/>
      <c r="R1341" s="139">
        <f t="shared" si="42"/>
        <v>0</v>
      </c>
    </row>
    <row r="1342" spans="1:18" ht="15.75">
      <c r="A1342" s="157" t="str">
        <f t="shared" si="43"/>
        <v/>
      </c>
      <c r="B1342" s="149"/>
      <c r="C1342" s="150"/>
      <c r="D1342" s="151"/>
      <c r="E1342" s="159"/>
      <c r="F1342" s="153"/>
      <c r="G1342" s="154"/>
      <c r="H1342" s="155"/>
      <c r="I1342" s="155"/>
      <c r="J1342" s="155"/>
      <c r="K1342" s="155"/>
      <c r="L1342" s="155"/>
      <c r="M1342" s="160"/>
      <c r="N1342" s="160"/>
      <c r="O1342" s="160"/>
      <c r="P1342" s="156"/>
      <c r="Q1342" s="147"/>
      <c r="R1342" s="139">
        <f t="shared" si="42"/>
        <v>0</v>
      </c>
    </row>
    <row r="1343" spans="1:18" ht="15.75">
      <c r="A1343" s="157" t="str">
        <f t="shared" si="43"/>
        <v/>
      </c>
      <c r="B1343" s="149"/>
      <c r="C1343" s="150"/>
      <c r="D1343" s="151"/>
      <c r="E1343" s="159"/>
      <c r="F1343" s="153"/>
      <c r="G1343" s="154"/>
      <c r="H1343" s="155"/>
      <c r="I1343" s="155"/>
      <c r="J1343" s="155"/>
      <c r="K1343" s="155"/>
      <c r="L1343" s="155"/>
      <c r="M1343" s="160"/>
      <c r="N1343" s="160"/>
      <c r="O1343" s="160"/>
      <c r="P1343" s="156"/>
      <c r="Q1343" s="147"/>
      <c r="R1343" s="139">
        <f t="shared" si="42"/>
        <v>0</v>
      </c>
    </row>
    <row r="1344" spans="1:18" ht="15.75">
      <c r="A1344" s="157" t="str">
        <f t="shared" si="43"/>
        <v/>
      </c>
      <c r="B1344" s="149"/>
      <c r="C1344" s="150"/>
      <c r="D1344" s="151"/>
      <c r="E1344" s="159"/>
      <c r="F1344" s="153"/>
      <c r="G1344" s="154"/>
      <c r="H1344" s="155"/>
      <c r="I1344" s="155"/>
      <c r="J1344" s="155"/>
      <c r="K1344" s="155"/>
      <c r="L1344" s="155"/>
      <c r="M1344" s="160"/>
      <c r="N1344" s="160"/>
      <c r="O1344" s="160"/>
      <c r="P1344" s="156"/>
      <c r="Q1344" s="147"/>
      <c r="R1344" s="139">
        <f t="shared" si="42"/>
        <v>0</v>
      </c>
    </row>
    <row r="1345" spans="1:18" ht="15.75">
      <c r="A1345" s="157" t="str">
        <f t="shared" si="43"/>
        <v/>
      </c>
      <c r="B1345" s="149"/>
      <c r="C1345" s="150"/>
      <c r="D1345" s="151"/>
      <c r="E1345" s="159"/>
      <c r="F1345" s="153"/>
      <c r="G1345" s="154"/>
      <c r="H1345" s="155"/>
      <c r="I1345" s="155"/>
      <c r="J1345" s="155"/>
      <c r="K1345" s="155"/>
      <c r="L1345" s="155"/>
      <c r="M1345" s="160"/>
      <c r="N1345" s="160"/>
      <c r="O1345" s="160"/>
      <c r="P1345" s="156"/>
      <c r="Q1345" s="147"/>
      <c r="R1345" s="139">
        <f t="shared" si="42"/>
        <v>0</v>
      </c>
    </row>
    <row r="1346" spans="1:18" ht="15.75">
      <c r="A1346" s="157" t="str">
        <f t="shared" si="43"/>
        <v/>
      </c>
      <c r="B1346" s="149"/>
      <c r="C1346" s="150"/>
      <c r="D1346" s="151"/>
      <c r="E1346" s="159"/>
      <c r="F1346" s="153"/>
      <c r="G1346" s="154"/>
      <c r="H1346" s="155"/>
      <c r="I1346" s="155"/>
      <c r="J1346" s="155"/>
      <c r="K1346" s="155"/>
      <c r="L1346" s="155"/>
      <c r="M1346" s="160"/>
      <c r="N1346" s="160"/>
      <c r="O1346" s="160"/>
      <c r="P1346" s="156"/>
      <c r="Q1346" s="147"/>
      <c r="R1346" s="139">
        <f t="shared" si="42"/>
        <v>0</v>
      </c>
    </row>
    <row r="1347" spans="1:18" ht="15.75">
      <c r="A1347" s="157" t="str">
        <f t="shared" si="43"/>
        <v/>
      </c>
      <c r="B1347" s="149"/>
      <c r="C1347" s="150"/>
      <c r="D1347" s="151"/>
      <c r="E1347" s="159"/>
      <c r="F1347" s="153"/>
      <c r="G1347" s="154"/>
      <c r="H1347" s="155"/>
      <c r="I1347" s="155"/>
      <c r="J1347" s="155"/>
      <c r="K1347" s="155"/>
      <c r="L1347" s="155"/>
      <c r="M1347" s="160"/>
      <c r="N1347" s="160"/>
      <c r="O1347" s="160"/>
      <c r="P1347" s="156"/>
      <c r="Q1347" s="147"/>
      <c r="R1347" s="139">
        <f t="shared" si="42"/>
        <v>0</v>
      </c>
    </row>
    <row r="1348" spans="1:18" ht="15.75">
      <c r="A1348" s="157" t="str">
        <f t="shared" si="43"/>
        <v/>
      </c>
      <c r="B1348" s="149"/>
      <c r="C1348" s="150"/>
      <c r="D1348" s="151"/>
      <c r="E1348" s="159"/>
      <c r="F1348" s="153"/>
      <c r="G1348" s="154"/>
      <c r="H1348" s="155"/>
      <c r="I1348" s="155"/>
      <c r="J1348" s="155"/>
      <c r="K1348" s="155"/>
      <c r="L1348" s="155"/>
      <c r="M1348" s="160"/>
      <c r="N1348" s="160"/>
      <c r="O1348" s="160"/>
      <c r="P1348" s="156"/>
      <c r="Q1348" s="147"/>
      <c r="R1348" s="139">
        <f t="shared" si="42"/>
        <v>0</v>
      </c>
    </row>
    <row r="1349" spans="1:18" ht="15.75">
      <c r="A1349" s="157" t="str">
        <f t="shared" si="43"/>
        <v/>
      </c>
      <c r="B1349" s="149"/>
      <c r="C1349" s="150"/>
      <c r="D1349" s="151"/>
      <c r="E1349" s="159"/>
      <c r="F1349" s="153"/>
      <c r="G1349" s="154"/>
      <c r="H1349" s="155"/>
      <c r="I1349" s="155"/>
      <c r="J1349" s="155"/>
      <c r="K1349" s="155"/>
      <c r="L1349" s="155"/>
      <c r="M1349" s="160"/>
      <c r="N1349" s="160"/>
      <c r="O1349" s="160"/>
      <c r="P1349" s="156"/>
      <c r="Q1349" s="147"/>
      <c r="R1349" s="139">
        <f t="shared" si="42"/>
        <v>0</v>
      </c>
    </row>
    <row r="1350" spans="1:18" ht="15.75">
      <c r="A1350" s="157" t="str">
        <f t="shared" si="43"/>
        <v/>
      </c>
      <c r="B1350" s="149"/>
      <c r="C1350" s="150"/>
      <c r="D1350" s="151"/>
      <c r="E1350" s="159"/>
      <c r="F1350" s="153"/>
      <c r="G1350" s="154"/>
      <c r="H1350" s="155"/>
      <c r="I1350" s="155"/>
      <c r="J1350" s="155"/>
      <c r="K1350" s="155"/>
      <c r="L1350" s="155"/>
      <c r="M1350" s="160"/>
      <c r="N1350" s="160"/>
      <c r="O1350" s="160"/>
      <c r="P1350" s="156"/>
      <c r="Q1350" s="147"/>
      <c r="R1350" s="139">
        <f t="shared" si="42"/>
        <v>0</v>
      </c>
    </row>
    <row r="1351" spans="1:18" ht="15.75">
      <c r="A1351" s="157" t="str">
        <f t="shared" si="43"/>
        <v/>
      </c>
      <c r="B1351" s="149"/>
      <c r="C1351" s="150"/>
      <c r="D1351" s="151"/>
      <c r="E1351" s="159"/>
      <c r="F1351" s="153"/>
      <c r="G1351" s="154"/>
      <c r="H1351" s="155"/>
      <c r="I1351" s="155"/>
      <c r="J1351" s="155"/>
      <c r="K1351" s="155"/>
      <c r="L1351" s="155"/>
      <c r="M1351" s="160"/>
      <c r="N1351" s="160"/>
      <c r="O1351" s="160"/>
      <c r="P1351" s="156"/>
      <c r="Q1351" s="147"/>
      <c r="R1351" s="139">
        <f t="shared" si="42"/>
        <v>0</v>
      </c>
    </row>
    <row r="1352" spans="1:18" ht="15.75">
      <c r="A1352" s="157" t="str">
        <f t="shared" si="43"/>
        <v/>
      </c>
      <c r="B1352" s="149"/>
      <c r="C1352" s="150"/>
      <c r="D1352" s="151"/>
      <c r="E1352" s="159"/>
      <c r="F1352" s="153"/>
      <c r="G1352" s="154"/>
      <c r="H1352" s="155"/>
      <c r="I1352" s="155"/>
      <c r="J1352" s="155"/>
      <c r="K1352" s="155"/>
      <c r="L1352" s="155"/>
      <c r="M1352" s="160"/>
      <c r="N1352" s="160"/>
      <c r="O1352" s="160"/>
      <c r="P1352" s="156"/>
      <c r="Q1352" s="147"/>
      <c r="R1352" s="139">
        <f t="shared" si="42"/>
        <v>0</v>
      </c>
    </row>
    <row r="1353" spans="1:18" ht="15.75">
      <c r="A1353" s="157" t="str">
        <f t="shared" si="43"/>
        <v/>
      </c>
      <c r="B1353" s="149"/>
      <c r="C1353" s="150"/>
      <c r="D1353" s="151"/>
      <c r="E1353" s="159"/>
      <c r="F1353" s="153"/>
      <c r="G1353" s="154"/>
      <c r="H1353" s="155"/>
      <c r="I1353" s="155"/>
      <c r="J1353" s="155"/>
      <c r="K1353" s="155"/>
      <c r="L1353" s="155"/>
      <c r="M1353" s="160"/>
      <c r="N1353" s="160"/>
      <c r="O1353" s="160"/>
      <c r="P1353" s="156"/>
      <c r="Q1353" s="147"/>
      <c r="R1353" s="139">
        <f t="shared" si="42"/>
        <v>0</v>
      </c>
    </row>
    <row r="1354" spans="1:18" ht="15.75">
      <c r="A1354" s="157" t="str">
        <f t="shared" si="43"/>
        <v/>
      </c>
      <c r="B1354" s="149"/>
      <c r="C1354" s="150"/>
      <c r="D1354" s="151"/>
      <c r="E1354" s="159"/>
      <c r="F1354" s="153"/>
      <c r="G1354" s="154"/>
      <c r="H1354" s="155"/>
      <c r="I1354" s="155"/>
      <c r="J1354" s="155"/>
      <c r="K1354" s="155"/>
      <c r="L1354" s="155"/>
      <c r="M1354" s="160"/>
      <c r="N1354" s="160"/>
      <c r="O1354" s="160"/>
      <c r="P1354" s="156"/>
      <c r="Q1354" s="147"/>
      <c r="R1354" s="139">
        <f t="shared" si="42"/>
        <v>0</v>
      </c>
    </row>
    <row r="1355" spans="1:18" ht="15.75">
      <c r="A1355" s="157" t="str">
        <f t="shared" si="43"/>
        <v/>
      </c>
      <c r="B1355" s="149"/>
      <c r="C1355" s="150"/>
      <c r="D1355" s="151"/>
      <c r="E1355" s="159"/>
      <c r="F1355" s="153"/>
      <c r="G1355" s="154"/>
      <c r="H1355" s="155"/>
      <c r="I1355" s="155"/>
      <c r="J1355" s="155"/>
      <c r="K1355" s="155"/>
      <c r="L1355" s="155"/>
      <c r="M1355" s="160"/>
      <c r="N1355" s="160"/>
      <c r="O1355" s="160"/>
      <c r="P1355" s="156"/>
      <c r="Q1355" s="147"/>
      <c r="R1355" s="139">
        <f t="shared" si="42"/>
        <v>0</v>
      </c>
    </row>
    <row r="1356" spans="1:18" ht="15.75">
      <c r="A1356" s="157" t="str">
        <f t="shared" si="43"/>
        <v/>
      </c>
      <c r="B1356" s="149"/>
      <c r="C1356" s="150"/>
      <c r="D1356" s="151"/>
      <c r="E1356" s="159"/>
      <c r="F1356" s="153"/>
      <c r="G1356" s="154"/>
      <c r="H1356" s="155"/>
      <c r="I1356" s="155"/>
      <c r="J1356" s="155"/>
      <c r="K1356" s="155"/>
      <c r="L1356" s="155"/>
      <c r="M1356" s="160"/>
      <c r="N1356" s="160"/>
      <c r="O1356" s="160"/>
      <c r="P1356" s="156"/>
      <c r="Q1356" s="147"/>
      <c r="R1356" s="139">
        <f t="shared" si="42"/>
        <v>0</v>
      </c>
    </row>
    <row r="1357" spans="1:18" ht="15.75">
      <c r="A1357" s="157" t="str">
        <f t="shared" si="43"/>
        <v/>
      </c>
      <c r="B1357" s="149"/>
      <c r="C1357" s="150"/>
      <c r="D1357" s="151"/>
      <c r="E1357" s="159"/>
      <c r="F1357" s="153"/>
      <c r="G1357" s="154"/>
      <c r="H1357" s="155"/>
      <c r="I1357" s="155"/>
      <c r="J1357" s="155"/>
      <c r="K1357" s="155"/>
      <c r="L1357" s="155"/>
      <c r="M1357" s="160"/>
      <c r="N1357" s="160"/>
      <c r="O1357" s="160"/>
      <c r="P1357" s="156"/>
      <c r="Q1357" s="147"/>
      <c r="R1357" s="139">
        <f t="shared" si="42"/>
        <v>0</v>
      </c>
    </row>
    <row r="1358" spans="1:18" ht="15.75">
      <c r="A1358" s="157" t="str">
        <f t="shared" si="43"/>
        <v/>
      </c>
      <c r="B1358" s="149"/>
      <c r="C1358" s="150"/>
      <c r="D1358" s="151"/>
      <c r="E1358" s="159"/>
      <c r="F1358" s="153"/>
      <c r="G1358" s="154"/>
      <c r="H1358" s="155"/>
      <c r="I1358" s="155"/>
      <c r="J1358" s="155"/>
      <c r="K1358" s="155"/>
      <c r="L1358" s="155"/>
      <c r="M1358" s="160"/>
      <c r="N1358" s="160"/>
      <c r="O1358" s="160"/>
      <c r="P1358" s="156"/>
      <c r="Q1358" s="147"/>
      <c r="R1358" s="139">
        <f t="shared" si="42"/>
        <v>0</v>
      </c>
    </row>
    <row r="1359" spans="1:18" ht="15.75">
      <c r="A1359" s="157" t="str">
        <f t="shared" si="43"/>
        <v/>
      </c>
      <c r="B1359" s="149"/>
      <c r="C1359" s="150"/>
      <c r="D1359" s="151"/>
      <c r="E1359" s="159"/>
      <c r="F1359" s="153"/>
      <c r="G1359" s="154"/>
      <c r="H1359" s="155"/>
      <c r="I1359" s="155"/>
      <c r="J1359" s="155"/>
      <c r="K1359" s="155"/>
      <c r="L1359" s="155"/>
      <c r="M1359" s="160"/>
      <c r="N1359" s="160"/>
      <c r="O1359" s="160"/>
      <c r="P1359" s="156"/>
      <c r="Q1359" s="147"/>
      <c r="R1359" s="139">
        <f t="shared" si="42"/>
        <v>0</v>
      </c>
    </row>
    <row r="1360" spans="1:18" ht="15.75">
      <c r="A1360" s="157" t="str">
        <f t="shared" si="43"/>
        <v/>
      </c>
      <c r="B1360" s="149"/>
      <c r="C1360" s="150"/>
      <c r="D1360" s="151"/>
      <c r="E1360" s="159"/>
      <c r="F1360" s="153"/>
      <c r="G1360" s="154"/>
      <c r="H1360" s="155"/>
      <c r="I1360" s="155"/>
      <c r="J1360" s="155"/>
      <c r="K1360" s="155"/>
      <c r="L1360" s="155"/>
      <c r="M1360" s="160"/>
      <c r="N1360" s="160"/>
      <c r="O1360" s="160"/>
      <c r="P1360" s="156"/>
      <c r="Q1360" s="147"/>
      <c r="R1360" s="139">
        <f t="shared" si="42"/>
        <v>0</v>
      </c>
    </row>
    <row r="1361" spans="1:18" ht="15.75">
      <c r="A1361" s="157" t="str">
        <f t="shared" si="43"/>
        <v/>
      </c>
      <c r="B1361" s="149"/>
      <c r="C1361" s="150"/>
      <c r="D1361" s="151"/>
      <c r="E1361" s="159"/>
      <c r="F1361" s="153"/>
      <c r="G1361" s="154"/>
      <c r="H1361" s="155"/>
      <c r="I1361" s="155"/>
      <c r="J1361" s="155"/>
      <c r="K1361" s="155"/>
      <c r="L1361" s="155"/>
      <c r="M1361" s="160"/>
      <c r="N1361" s="160"/>
      <c r="O1361" s="160"/>
      <c r="P1361" s="156"/>
      <c r="Q1361" s="147"/>
      <c r="R1361" s="139">
        <f t="shared" si="42"/>
        <v>0</v>
      </c>
    </row>
    <row r="1362" spans="1:18" ht="15.75">
      <c r="A1362" s="157" t="str">
        <f t="shared" si="43"/>
        <v/>
      </c>
      <c r="B1362" s="149"/>
      <c r="C1362" s="150"/>
      <c r="D1362" s="151"/>
      <c r="E1362" s="159"/>
      <c r="F1362" s="153"/>
      <c r="G1362" s="154"/>
      <c r="H1362" s="155"/>
      <c r="I1362" s="155"/>
      <c r="J1362" s="155"/>
      <c r="K1362" s="155"/>
      <c r="L1362" s="155"/>
      <c r="M1362" s="160"/>
      <c r="N1362" s="160"/>
      <c r="O1362" s="160"/>
      <c r="P1362" s="156"/>
      <c r="Q1362" s="147"/>
      <c r="R1362" s="139">
        <f t="shared" si="42"/>
        <v>0</v>
      </c>
    </row>
    <row r="1363" spans="1:18" ht="15.75">
      <c r="A1363" s="157" t="str">
        <f t="shared" si="43"/>
        <v/>
      </c>
      <c r="B1363" s="149"/>
      <c r="C1363" s="150"/>
      <c r="D1363" s="151"/>
      <c r="E1363" s="159"/>
      <c r="F1363" s="153"/>
      <c r="G1363" s="154"/>
      <c r="H1363" s="155"/>
      <c r="I1363" s="155"/>
      <c r="J1363" s="155"/>
      <c r="K1363" s="155"/>
      <c r="L1363" s="155"/>
      <c r="M1363" s="160"/>
      <c r="N1363" s="160"/>
      <c r="O1363" s="160"/>
      <c r="P1363" s="156"/>
      <c r="Q1363" s="147"/>
      <c r="R1363" s="139">
        <f t="shared" si="42"/>
        <v>0</v>
      </c>
    </row>
    <row r="1364" spans="1:18" ht="15.75">
      <c r="A1364" s="157" t="str">
        <f t="shared" si="43"/>
        <v/>
      </c>
      <c r="B1364" s="149"/>
      <c r="C1364" s="150"/>
      <c r="D1364" s="151"/>
      <c r="E1364" s="159"/>
      <c r="F1364" s="153"/>
      <c r="G1364" s="154"/>
      <c r="H1364" s="155"/>
      <c r="I1364" s="155"/>
      <c r="J1364" s="155"/>
      <c r="K1364" s="155"/>
      <c r="L1364" s="155"/>
      <c r="M1364" s="160"/>
      <c r="N1364" s="160"/>
      <c r="O1364" s="160"/>
      <c r="P1364" s="156"/>
      <c r="Q1364" s="147"/>
      <c r="R1364" s="139">
        <f t="shared" si="42"/>
        <v>0</v>
      </c>
    </row>
    <row r="1365" spans="1:18" ht="15.75">
      <c r="A1365" s="157" t="str">
        <f t="shared" si="43"/>
        <v/>
      </c>
      <c r="B1365" s="149"/>
      <c r="C1365" s="150"/>
      <c r="D1365" s="151"/>
      <c r="E1365" s="159"/>
      <c r="F1365" s="153"/>
      <c r="G1365" s="154"/>
      <c r="H1365" s="155"/>
      <c r="I1365" s="155"/>
      <c r="J1365" s="155"/>
      <c r="K1365" s="155"/>
      <c r="L1365" s="155"/>
      <c r="M1365" s="160"/>
      <c r="N1365" s="160"/>
      <c r="O1365" s="160"/>
      <c r="P1365" s="156"/>
      <c r="Q1365" s="147"/>
      <c r="R1365" s="139">
        <f t="shared" si="42"/>
        <v>0</v>
      </c>
    </row>
    <row r="1366" spans="1:18" ht="15.75">
      <c r="A1366" s="157" t="str">
        <f t="shared" si="43"/>
        <v/>
      </c>
      <c r="B1366" s="149"/>
      <c r="C1366" s="150"/>
      <c r="D1366" s="151"/>
      <c r="E1366" s="159"/>
      <c r="F1366" s="153"/>
      <c r="G1366" s="154"/>
      <c r="H1366" s="155"/>
      <c r="I1366" s="155"/>
      <c r="J1366" s="155"/>
      <c r="K1366" s="155"/>
      <c r="L1366" s="155"/>
      <c r="M1366" s="160"/>
      <c r="N1366" s="160"/>
      <c r="O1366" s="160"/>
      <c r="P1366" s="156"/>
      <c r="Q1366" s="147"/>
      <c r="R1366" s="139">
        <f t="shared" si="42"/>
        <v>0</v>
      </c>
    </row>
    <row r="1367" spans="1:18" ht="15.75">
      <c r="A1367" s="157" t="str">
        <f t="shared" si="43"/>
        <v/>
      </c>
      <c r="B1367" s="149"/>
      <c r="C1367" s="150"/>
      <c r="D1367" s="151"/>
      <c r="E1367" s="159"/>
      <c r="F1367" s="153"/>
      <c r="G1367" s="154"/>
      <c r="H1367" s="155"/>
      <c r="I1367" s="155"/>
      <c r="J1367" s="155"/>
      <c r="K1367" s="155"/>
      <c r="L1367" s="155"/>
      <c r="M1367" s="160"/>
      <c r="N1367" s="160"/>
      <c r="O1367" s="160"/>
      <c r="P1367" s="156"/>
      <c r="Q1367" s="147"/>
      <c r="R1367" s="139">
        <f t="shared" si="42"/>
        <v>0</v>
      </c>
    </row>
    <row r="1368" spans="1:18" ht="15.75">
      <c r="A1368" s="157" t="str">
        <f t="shared" si="43"/>
        <v/>
      </c>
      <c r="B1368" s="149"/>
      <c r="C1368" s="150"/>
      <c r="D1368" s="151"/>
      <c r="E1368" s="159"/>
      <c r="F1368" s="153"/>
      <c r="G1368" s="154"/>
      <c r="H1368" s="155"/>
      <c r="I1368" s="155"/>
      <c r="J1368" s="155"/>
      <c r="K1368" s="155"/>
      <c r="L1368" s="155"/>
      <c r="M1368" s="160"/>
      <c r="N1368" s="160"/>
      <c r="O1368" s="160"/>
      <c r="P1368" s="156"/>
      <c r="Q1368" s="147"/>
      <c r="R1368" s="139">
        <f t="shared" si="42"/>
        <v>0</v>
      </c>
    </row>
    <row r="1369" spans="1:18" ht="15.75">
      <c r="A1369" s="157" t="str">
        <f t="shared" si="43"/>
        <v/>
      </c>
      <c r="B1369" s="149"/>
      <c r="C1369" s="150"/>
      <c r="D1369" s="151"/>
      <c r="E1369" s="159"/>
      <c r="F1369" s="153"/>
      <c r="G1369" s="154"/>
      <c r="H1369" s="155"/>
      <c r="I1369" s="155"/>
      <c r="J1369" s="155"/>
      <c r="K1369" s="155"/>
      <c r="L1369" s="155"/>
      <c r="M1369" s="160"/>
      <c r="N1369" s="160"/>
      <c r="O1369" s="160"/>
      <c r="P1369" s="156"/>
      <c r="Q1369" s="147"/>
      <c r="R1369" s="139">
        <f t="shared" si="42"/>
        <v>0</v>
      </c>
    </row>
    <row r="1370" spans="1:18" ht="15.75">
      <c r="A1370" s="157" t="str">
        <f t="shared" si="43"/>
        <v/>
      </c>
      <c r="B1370" s="149"/>
      <c r="C1370" s="150"/>
      <c r="D1370" s="151"/>
      <c r="E1370" s="159"/>
      <c r="F1370" s="153"/>
      <c r="G1370" s="154"/>
      <c r="H1370" s="155"/>
      <c r="I1370" s="155"/>
      <c r="J1370" s="155"/>
      <c r="K1370" s="155"/>
      <c r="L1370" s="155"/>
      <c r="M1370" s="160"/>
      <c r="N1370" s="160"/>
      <c r="O1370" s="160"/>
      <c r="P1370" s="156"/>
      <c r="Q1370" s="147"/>
      <c r="R1370" s="139">
        <f t="shared" si="42"/>
        <v>0</v>
      </c>
    </row>
    <row r="1371" spans="1:18" ht="15.75">
      <c r="A1371" s="157" t="str">
        <f t="shared" si="43"/>
        <v/>
      </c>
      <c r="B1371" s="149"/>
      <c r="C1371" s="150"/>
      <c r="D1371" s="151"/>
      <c r="E1371" s="159"/>
      <c r="F1371" s="153"/>
      <c r="G1371" s="154"/>
      <c r="H1371" s="155"/>
      <c r="I1371" s="155"/>
      <c r="J1371" s="155"/>
      <c r="K1371" s="155"/>
      <c r="L1371" s="155"/>
      <c r="M1371" s="160"/>
      <c r="N1371" s="160"/>
      <c r="O1371" s="160"/>
      <c r="P1371" s="156"/>
      <c r="Q1371" s="147"/>
      <c r="R1371" s="139">
        <f t="shared" si="42"/>
        <v>0</v>
      </c>
    </row>
    <row r="1372" spans="1:18" ht="15.75">
      <c r="A1372" s="157" t="str">
        <f t="shared" si="43"/>
        <v/>
      </c>
      <c r="B1372" s="149"/>
      <c r="C1372" s="150"/>
      <c r="D1372" s="151"/>
      <c r="E1372" s="159"/>
      <c r="F1372" s="153"/>
      <c r="G1372" s="154"/>
      <c r="H1372" s="155"/>
      <c r="I1372" s="155"/>
      <c r="J1372" s="155"/>
      <c r="K1372" s="155"/>
      <c r="L1372" s="155"/>
      <c r="M1372" s="160"/>
      <c r="N1372" s="160"/>
      <c r="O1372" s="160"/>
      <c r="P1372" s="156"/>
      <c r="Q1372" s="147"/>
      <c r="R1372" s="139">
        <f t="shared" si="42"/>
        <v>0</v>
      </c>
    </row>
    <row r="1373" spans="1:18" ht="15.75">
      <c r="A1373" s="157" t="str">
        <f t="shared" si="43"/>
        <v/>
      </c>
      <c r="B1373" s="149"/>
      <c r="C1373" s="150"/>
      <c r="D1373" s="151"/>
      <c r="E1373" s="159"/>
      <c r="F1373" s="153"/>
      <c r="G1373" s="154"/>
      <c r="H1373" s="155"/>
      <c r="I1373" s="155"/>
      <c r="J1373" s="155"/>
      <c r="K1373" s="155"/>
      <c r="L1373" s="155"/>
      <c r="M1373" s="160"/>
      <c r="N1373" s="160"/>
      <c r="O1373" s="160"/>
      <c r="P1373" s="156"/>
      <c r="Q1373" s="147"/>
      <c r="R1373" s="139">
        <f t="shared" si="42"/>
        <v>0</v>
      </c>
    </row>
    <row r="1374" spans="1:18" ht="15.75">
      <c r="A1374" s="157" t="str">
        <f t="shared" si="43"/>
        <v/>
      </c>
      <c r="B1374" s="149"/>
      <c r="C1374" s="150"/>
      <c r="D1374" s="151"/>
      <c r="E1374" s="159"/>
      <c r="F1374" s="153"/>
      <c r="G1374" s="154"/>
      <c r="H1374" s="155"/>
      <c r="I1374" s="155"/>
      <c r="J1374" s="155"/>
      <c r="K1374" s="155"/>
      <c r="L1374" s="155"/>
      <c r="M1374" s="160"/>
      <c r="N1374" s="160"/>
      <c r="O1374" s="160"/>
      <c r="P1374" s="156"/>
      <c r="Q1374" s="147"/>
      <c r="R1374" s="139">
        <f t="shared" si="42"/>
        <v>0</v>
      </c>
    </row>
    <row r="1375" spans="1:18" ht="15.75">
      <c r="A1375" s="157" t="str">
        <f t="shared" si="43"/>
        <v/>
      </c>
      <c r="B1375" s="149"/>
      <c r="C1375" s="150"/>
      <c r="D1375" s="151"/>
      <c r="E1375" s="159"/>
      <c r="F1375" s="153"/>
      <c r="G1375" s="154"/>
      <c r="H1375" s="155"/>
      <c r="I1375" s="155"/>
      <c r="J1375" s="155"/>
      <c r="K1375" s="155"/>
      <c r="L1375" s="155"/>
      <c r="M1375" s="160"/>
      <c r="N1375" s="160"/>
      <c r="O1375" s="160"/>
      <c r="P1375" s="156"/>
      <c r="Q1375" s="147"/>
      <c r="R1375" s="139">
        <f t="shared" si="42"/>
        <v>0</v>
      </c>
    </row>
    <row r="1376" spans="1:18" ht="15.75">
      <c r="A1376" s="157" t="str">
        <f t="shared" si="43"/>
        <v/>
      </c>
      <c r="B1376" s="149"/>
      <c r="C1376" s="150"/>
      <c r="D1376" s="151"/>
      <c r="E1376" s="159"/>
      <c r="F1376" s="153"/>
      <c r="G1376" s="154"/>
      <c r="H1376" s="155"/>
      <c r="I1376" s="155"/>
      <c r="J1376" s="155"/>
      <c r="K1376" s="155"/>
      <c r="L1376" s="155"/>
      <c r="M1376" s="160"/>
      <c r="N1376" s="160"/>
      <c r="O1376" s="160"/>
      <c r="P1376" s="156"/>
      <c r="Q1376" s="147"/>
      <c r="R1376" s="139">
        <f t="shared" si="42"/>
        <v>0</v>
      </c>
    </row>
    <row r="1377" spans="1:18" ht="15.75">
      <c r="A1377" s="157" t="str">
        <f t="shared" si="43"/>
        <v/>
      </c>
      <c r="B1377" s="149"/>
      <c r="C1377" s="150"/>
      <c r="D1377" s="151"/>
      <c r="E1377" s="159"/>
      <c r="F1377" s="153"/>
      <c r="G1377" s="154"/>
      <c r="H1377" s="155"/>
      <c r="I1377" s="155"/>
      <c r="J1377" s="155"/>
      <c r="K1377" s="155"/>
      <c r="L1377" s="155"/>
      <c r="M1377" s="160"/>
      <c r="N1377" s="160"/>
      <c r="O1377" s="160"/>
      <c r="P1377" s="156"/>
      <c r="Q1377" s="147"/>
      <c r="R1377" s="139">
        <f t="shared" si="42"/>
        <v>0</v>
      </c>
    </row>
    <row r="1378" spans="1:18" ht="15.75">
      <c r="A1378" s="157" t="str">
        <f t="shared" si="43"/>
        <v/>
      </c>
      <c r="B1378" s="149"/>
      <c r="C1378" s="150"/>
      <c r="D1378" s="151"/>
      <c r="E1378" s="159"/>
      <c r="F1378" s="153"/>
      <c r="G1378" s="154"/>
      <c r="H1378" s="155"/>
      <c r="I1378" s="155"/>
      <c r="J1378" s="155"/>
      <c r="K1378" s="155"/>
      <c r="L1378" s="155"/>
      <c r="M1378" s="160"/>
      <c r="N1378" s="160"/>
      <c r="O1378" s="160"/>
      <c r="P1378" s="156"/>
      <c r="Q1378" s="147"/>
      <c r="R1378" s="139">
        <f t="shared" si="42"/>
        <v>0</v>
      </c>
    </row>
    <row r="1379" spans="1:18" ht="15.75">
      <c r="A1379" s="157" t="str">
        <f t="shared" si="43"/>
        <v/>
      </c>
      <c r="B1379" s="149"/>
      <c r="C1379" s="150"/>
      <c r="D1379" s="151"/>
      <c r="E1379" s="159"/>
      <c r="F1379" s="153"/>
      <c r="G1379" s="154"/>
      <c r="H1379" s="155"/>
      <c r="I1379" s="155"/>
      <c r="J1379" s="155"/>
      <c r="K1379" s="155"/>
      <c r="L1379" s="155"/>
      <c r="M1379" s="160"/>
      <c r="N1379" s="160"/>
      <c r="O1379" s="160"/>
      <c r="P1379" s="156"/>
      <c r="Q1379" s="147"/>
      <c r="R1379" s="139">
        <f t="shared" si="42"/>
        <v>0</v>
      </c>
    </row>
    <row r="1380" spans="1:18" ht="15.75">
      <c r="A1380" s="157" t="str">
        <f t="shared" si="43"/>
        <v/>
      </c>
      <c r="B1380" s="149"/>
      <c r="C1380" s="150"/>
      <c r="D1380" s="151"/>
      <c r="E1380" s="159"/>
      <c r="F1380" s="153"/>
      <c r="G1380" s="154"/>
      <c r="H1380" s="155"/>
      <c r="I1380" s="155"/>
      <c r="J1380" s="155"/>
      <c r="K1380" s="155"/>
      <c r="L1380" s="155"/>
      <c r="M1380" s="160"/>
      <c r="N1380" s="160"/>
      <c r="O1380" s="160"/>
      <c r="P1380" s="156"/>
      <c r="Q1380" s="147"/>
      <c r="R1380" s="139">
        <f t="shared" si="42"/>
        <v>0</v>
      </c>
    </row>
    <row r="1381" spans="1:18" ht="15.75">
      <c r="A1381" s="157" t="str">
        <f t="shared" si="43"/>
        <v/>
      </c>
      <c r="B1381" s="149"/>
      <c r="C1381" s="150"/>
      <c r="D1381" s="151"/>
      <c r="E1381" s="159"/>
      <c r="F1381" s="153"/>
      <c r="G1381" s="154"/>
      <c r="H1381" s="155"/>
      <c r="I1381" s="155"/>
      <c r="J1381" s="155"/>
      <c r="K1381" s="155"/>
      <c r="L1381" s="155"/>
      <c r="M1381" s="160"/>
      <c r="N1381" s="160"/>
      <c r="O1381" s="160"/>
      <c r="P1381" s="156"/>
      <c r="Q1381" s="147"/>
      <c r="R1381" s="139">
        <f t="shared" si="42"/>
        <v>0</v>
      </c>
    </row>
    <row r="1382" spans="1:18" ht="15.75">
      <c r="A1382" s="157" t="str">
        <f t="shared" si="43"/>
        <v/>
      </c>
      <c r="B1382" s="149"/>
      <c r="C1382" s="150"/>
      <c r="D1382" s="151"/>
      <c r="E1382" s="159"/>
      <c r="F1382" s="153"/>
      <c r="G1382" s="154"/>
      <c r="H1382" s="155"/>
      <c r="I1382" s="155"/>
      <c r="J1382" s="155"/>
      <c r="K1382" s="155"/>
      <c r="L1382" s="155"/>
      <c r="M1382" s="160"/>
      <c r="N1382" s="160"/>
      <c r="O1382" s="160"/>
      <c r="P1382" s="156"/>
      <c r="Q1382" s="147"/>
      <c r="R1382" s="139">
        <f t="shared" si="42"/>
        <v>0</v>
      </c>
    </row>
    <row r="1383" spans="1:18" ht="15.75">
      <c r="A1383" s="157" t="str">
        <f t="shared" si="43"/>
        <v/>
      </c>
      <c r="B1383" s="149"/>
      <c r="C1383" s="150"/>
      <c r="D1383" s="151"/>
      <c r="E1383" s="159"/>
      <c r="F1383" s="153"/>
      <c r="G1383" s="154"/>
      <c r="H1383" s="155"/>
      <c r="I1383" s="155"/>
      <c r="J1383" s="155"/>
      <c r="K1383" s="155"/>
      <c r="L1383" s="155"/>
      <c r="M1383" s="160"/>
      <c r="N1383" s="160"/>
      <c r="O1383" s="160"/>
      <c r="P1383" s="156"/>
      <c r="Q1383" s="147"/>
      <c r="R1383" s="139">
        <f t="shared" si="42"/>
        <v>0</v>
      </c>
    </row>
    <row r="1384" spans="1:18" ht="15.75">
      <c r="A1384" s="157" t="str">
        <f t="shared" si="43"/>
        <v/>
      </c>
      <c r="B1384" s="149"/>
      <c r="C1384" s="150"/>
      <c r="D1384" s="151"/>
      <c r="E1384" s="159"/>
      <c r="F1384" s="153"/>
      <c r="G1384" s="154"/>
      <c r="H1384" s="155"/>
      <c r="I1384" s="155"/>
      <c r="J1384" s="155"/>
      <c r="K1384" s="155"/>
      <c r="L1384" s="155"/>
      <c r="M1384" s="160"/>
      <c r="N1384" s="160"/>
      <c r="O1384" s="160"/>
      <c r="P1384" s="156"/>
      <c r="Q1384" s="147"/>
      <c r="R1384" s="139">
        <f t="shared" si="42"/>
        <v>0</v>
      </c>
    </row>
    <row r="1385" spans="1:18" ht="15.75">
      <c r="A1385" s="157" t="str">
        <f t="shared" si="43"/>
        <v/>
      </c>
      <c r="B1385" s="149"/>
      <c r="C1385" s="150"/>
      <c r="D1385" s="151"/>
      <c r="E1385" s="159"/>
      <c r="F1385" s="153"/>
      <c r="G1385" s="154"/>
      <c r="H1385" s="155"/>
      <c r="I1385" s="155"/>
      <c r="J1385" s="155"/>
      <c r="K1385" s="155"/>
      <c r="L1385" s="155"/>
      <c r="M1385" s="160"/>
      <c r="N1385" s="160"/>
      <c r="O1385" s="160"/>
      <c r="P1385" s="156"/>
      <c r="Q1385" s="147"/>
      <c r="R1385" s="139">
        <f t="shared" si="42"/>
        <v>0</v>
      </c>
    </row>
    <row r="1386" spans="1:18" ht="15.75">
      <c r="A1386" s="157" t="str">
        <f t="shared" si="43"/>
        <v/>
      </c>
      <c r="B1386" s="149"/>
      <c r="C1386" s="150"/>
      <c r="D1386" s="151"/>
      <c r="E1386" s="159"/>
      <c r="F1386" s="153"/>
      <c r="G1386" s="154"/>
      <c r="H1386" s="155"/>
      <c r="I1386" s="155"/>
      <c r="J1386" s="155"/>
      <c r="K1386" s="155"/>
      <c r="L1386" s="155"/>
      <c r="M1386" s="160"/>
      <c r="N1386" s="160"/>
      <c r="O1386" s="160"/>
      <c r="P1386" s="156"/>
      <c r="Q1386" s="147"/>
      <c r="R1386" s="139">
        <f t="shared" si="42"/>
        <v>0</v>
      </c>
    </row>
    <row r="1387" spans="1:18" ht="15.75">
      <c r="A1387" s="157" t="str">
        <f t="shared" si="43"/>
        <v/>
      </c>
      <c r="B1387" s="149"/>
      <c r="C1387" s="150"/>
      <c r="D1387" s="151"/>
      <c r="E1387" s="159"/>
      <c r="F1387" s="153"/>
      <c r="G1387" s="154"/>
      <c r="H1387" s="155"/>
      <c r="I1387" s="155"/>
      <c r="J1387" s="155"/>
      <c r="K1387" s="155"/>
      <c r="L1387" s="155"/>
      <c r="M1387" s="160"/>
      <c r="N1387" s="160"/>
      <c r="O1387" s="160"/>
      <c r="P1387" s="156"/>
      <c r="Q1387" s="147"/>
      <c r="R1387" s="139">
        <f t="shared" si="42"/>
        <v>0</v>
      </c>
    </row>
    <row r="1388" spans="1:18" ht="15.75">
      <c r="A1388" s="157" t="str">
        <f t="shared" si="43"/>
        <v/>
      </c>
      <c r="B1388" s="149"/>
      <c r="C1388" s="150"/>
      <c r="D1388" s="151"/>
      <c r="E1388" s="159"/>
      <c r="F1388" s="153"/>
      <c r="G1388" s="154"/>
      <c r="H1388" s="155"/>
      <c r="I1388" s="155"/>
      <c r="J1388" s="155"/>
      <c r="K1388" s="155"/>
      <c r="L1388" s="155"/>
      <c r="M1388" s="160"/>
      <c r="N1388" s="160"/>
      <c r="O1388" s="160"/>
      <c r="P1388" s="156"/>
      <c r="Q1388" s="147"/>
      <c r="R1388" s="139">
        <f t="shared" si="42"/>
        <v>0</v>
      </c>
    </row>
    <row r="1389" spans="1:18" ht="15.75">
      <c r="A1389" s="157" t="str">
        <f t="shared" si="43"/>
        <v/>
      </c>
      <c r="B1389" s="149"/>
      <c r="C1389" s="150"/>
      <c r="D1389" s="151"/>
      <c r="E1389" s="159"/>
      <c r="F1389" s="153"/>
      <c r="G1389" s="154"/>
      <c r="H1389" s="155"/>
      <c r="I1389" s="155"/>
      <c r="J1389" s="155"/>
      <c r="K1389" s="155"/>
      <c r="L1389" s="155"/>
      <c r="M1389" s="160"/>
      <c r="N1389" s="160"/>
      <c r="O1389" s="160"/>
      <c r="P1389" s="156"/>
      <c r="Q1389" s="147"/>
      <c r="R1389" s="139">
        <f t="shared" si="42"/>
        <v>0</v>
      </c>
    </row>
    <row r="1390" spans="1:18" ht="15.75">
      <c r="A1390" s="157" t="str">
        <f t="shared" si="43"/>
        <v/>
      </c>
      <c r="B1390" s="149"/>
      <c r="C1390" s="150"/>
      <c r="D1390" s="151"/>
      <c r="E1390" s="159"/>
      <c r="F1390" s="153"/>
      <c r="G1390" s="154"/>
      <c r="H1390" s="155"/>
      <c r="I1390" s="155"/>
      <c r="J1390" s="155"/>
      <c r="K1390" s="155"/>
      <c r="L1390" s="155"/>
      <c r="M1390" s="160"/>
      <c r="N1390" s="160"/>
      <c r="O1390" s="160"/>
      <c r="P1390" s="156"/>
      <c r="Q1390" s="147"/>
      <c r="R1390" s="139">
        <f t="shared" si="42"/>
        <v>0</v>
      </c>
    </row>
    <row r="1391" spans="1:18" ht="15.75">
      <c r="A1391" s="157" t="str">
        <f t="shared" si="43"/>
        <v/>
      </c>
      <c r="B1391" s="149"/>
      <c r="C1391" s="150"/>
      <c r="D1391" s="151"/>
      <c r="E1391" s="159"/>
      <c r="F1391" s="153"/>
      <c r="G1391" s="154"/>
      <c r="H1391" s="155"/>
      <c r="I1391" s="155"/>
      <c r="J1391" s="155"/>
      <c r="K1391" s="155"/>
      <c r="L1391" s="155"/>
      <c r="M1391" s="160"/>
      <c r="N1391" s="160"/>
      <c r="O1391" s="160"/>
      <c r="P1391" s="156"/>
      <c r="Q1391" s="147"/>
      <c r="R1391" s="139">
        <f t="shared" si="42"/>
        <v>0</v>
      </c>
    </row>
    <row r="1392" spans="1:18" ht="15.75">
      <c r="A1392" s="157" t="str">
        <f t="shared" si="43"/>
        <v/>
      </c>
      <c r="B1392" s="149"/>
      <c r="C1392" s="150"/>
      <c r="D1392" s="151"/>
      <c r="E1392" s="159"/>
      <c r="F1392" s="153"/>
      <c r="G1392" s="154"/>
      <c r="H1392" s="155"/>
      <c r="I1392" s="155"/>
      <c r="J1392" s="155"/>
      <c r="K1392" s="155"/>
      <c r="L1392" s="155"/>
      <c r="M1392" s="160"/>
      <c r="N1392" s="160"/>
      <c r="O1392" s="160"/>
      <c r="P1392" s="156"/>
      <c r="Q1392" s="147"/>
      <c r="R1392" s="139">
        <f t="shared" si="42"/>
        <v>0</v>
      </c>
    </row>
    <row r="1393" spans="1:18" ht="15.75">
      <c r="A1393" s="157" t="str">
        <f t="shared" si="43"/>
        <v/>
      </c>
      <c r="B1393" s="149"/>
      <c r="C1393" s="150"/>
      <c r="D1393" s="151"/>
      <c r="E1393" s="159"/>
      <c r="F1393" s="153"/>
      <c r="G1393" s="154"/>
      <c r="H1393" s="155"/>
      <c r="I1393" s="155"/>
      <c r="J1393" s="155"/>
      <c r="K1393" s="155"/>
      <c r="L1393" s="155"/>
      <c r="M1393" s="160"/>
      <c r="N1393" s="160"/>
      <c r="O1393" s="160"/>
      <c r="P1393" s="156"/>
      <c r="Q1393" s="147"/>
      <c r="R1393" s="139">
        <f t="shared" si="42"/>
        <v>0</v>
      </c>
    </row>
    <row r="1394" spans="1:18" ht="15.75">
      <c r="A1394" s="157" t="str">
        <f t="shared" si="43"/>
        <v/>
      </c>
      <c r="B1394" s="149"/>
      <c r="C1394" s="150"/>
      <c r="D1394" s="151"/>
      <c r="E1394" s="159"/>
      <c r="F1394" s="153"/>
      <c r="G1394" s="154"/>
      <c r="H1394" s="155"/>
      <c r="I1394" s="155"/>
      <c r="J1394" s="155"/>
      <c r="K1394" s="155"/>
      <c r="L1394" s="155"/>
      <c r="M1394" s="160"/>
      <c r="N1394" s="160"/>
      <c r="O1394" s="160"/>
      <c r="P1394" s="156"/>
      <c r="Q1394" s="147"/>
      <c r="R1394" s="139">
        <f t="shared" si="42"/>
        <v>0</v>
      </c>
    </row>
    <row r="1395" spans="1:18" ht="15.75">
      <c r="A1395" s="157" t="str">
        <f t="shared" si="43"/>
        <v/>
      </c>
      <c r="B1395" s="149"/>
      <c r="C1395" s="150"/>
      <c r="D1395" s="151"/>
      <c r="E1395" s="159"/>
      <c r="F1395" s="153"/>
      <c r="G1395" s="154"/>
      <c r="H1395" s="155"/>
      <c r="I1395" s="155"/>
      <c r="J1395" s="155"/>
      <c r="K1395" s="155"/>
      <c r="L1395" s="155"/>
      <c r="M1395" s="160"/>
      <c r="N1395" s="160"/>
      <c r="O1395" s="160"/>
      <c r="P1395" s="156"/>
      <c r="Q1395" s="147"/>
      <c r="R1395" s="139">
        <f t="shared" si="42"/>
        <v>0</v>
      </c>
    </row>
    <row r="1396" spans="1:18" ht="15.75">
      <c r="A1396" s="157" t="str">
        <f t="shared" si="43"/>
        <v/>
      </c>
      <c r="B1396" s="149"/>
      <c r="C1396" s="150"/>
      <c r="D1396" s="151"/>
      <c r="E1396" s="159"/>
      <c r="F1396" s="153"/>
      <c r="G1396" s="154"/>
      <c r="H1396" s="155"/>
      <c r="I1396" s="155"/>
      <c r="J1396" s="155"/>
      <c r="K1396" s="155"/>
      <c r="L1396" s="155"/>
      <c r="M1396" s="160"/>
      <c r="N1396" s="160"/>
      <c r="O1396" s="160"/>
      <c r="P1396" s="156"/>
      <c r="Q1396" s="147"/>
      <c r="R1396" s="139">
        <f t="shared" si="42"/>
        <v>0</v>
      </c>
    </row>
    <row r="1397" spans="1:18" ht="15.75">
      <c r="A1397" s="157" t="str">
        <f t="shared" si="43"/>
        <v/>
      </c>
      <c r="B1397" s="149"/>
      <c r="C1397" s="150"/>
      <c r="D1397" s="151"/>
      <c r="E1397" s="159"/>
      <c r="F1397" s="153"/>
      <c r="G1397" s="154"/>
      <c r="H1397" s="155"/>
      <c r="I1397" s="155"/>
      <c r="J1397" s="155"/>
      <c r="K1397" s="155"/>
      <c r="L1397" s="155"/>
      <c r="M1397" s="160"/>
      <c r="N1397" s="160"/>
      <c r="O1397" s="160"/>
      <c r="P1397" s="156"/>
      <c r="Q1397" s="147"/>
      <c r="R1397" s="139">
        <f t="shared" ref="R1397:R1460" si="44">SUM(G1397:P1397)</f>
        <v>0</v>
      </c>
    </row>
    <row r="1398" spans="1:18" ht="15.75">
      <c r="A1398" s="157" t="str">
        <f t="shared" si="43"/>
        <v/>
      </c>
      <c r="B1398" s="149"/>
      <c r="C1398" s="150"/>
      <c r="D1398" s="151"/>
      <c r="E1398" s="159"/>
      <c r="F1398" s="153"/>
      <c r="G1398" s="154"/>
      <c r="H1398" s="155"/>
      <c r="I1398" s="155"/>
      <c r="J1398" s="155"/>
      <c r="K1398" s="155"/>
      <c r="L1398" s="155"/>
      <c r="M1398" s="160"/>
      <c r="N1398" s="160"/>
      <c r="O1398" s="160"/>
      <c r="P1398" s="156"/>
      <c r="Q1398" s="147"/>
      <c r="R1398" s="139">
        <f t="shared" si="44"/>
        <v>0</v>
      </c>
    </row>
    <row r="1399" spans="1:18" ht="15.75">
      <c r="A1399" s="157" t="str">
        <f t="shared" si="43"/>
        <v/>
      </c>
      <c r="B1399" s="149"/>
      <c r="C1399" s="150"/>
      <c r="D1399" s="151"/>
      <c r="E1399" s="159"/>
      <c r="F1399" s="153"/>
      <c r="G1399" s="154"/>
      <c r="H1399" s="155"/>
      <c r="I1399" s="155"/>
      <c r="J1399" s="155"/>
      <c r="K1399" s="155"/>
      <c r="L1399" s="155"/>
      <c r="M1399" s="160"/>
      <c r="N1399" s="160"/>
      <c r="O1399" s="160"/>
      <c r="P1399" s="156"/>
      <c r="Q1399" s="147"/>
      <c r="R1399" s="139">
        <f t="shared" si="44"/>
        <v>0</v>
      </c>
    </row>
    <row r="1400" spans="1:18" ht="15.75">
      <c r="A1400" s="157" t="str">
        <f t="shared" si="43"/>
        <v/>
      </c>
      <c r="B1400" s="149"/>
      <c r="C1400" s="150"/>
      <c r="D1400" s="151"/>
      <c r="E1400" s="159"/>
      <c r="F1400" s="153"/>
      <c r="G1400" s="154"/>
      <c r="H1400" s="155"/>
      <c r="I1400" s="155"/>
      <c r="J1400" s="155"/>
      <c r="K1400" s="155"/>
      <c r="L1400" s="155"/>
      <c r="M1400" s="160"/>
      <c r="N1400" s="160"/>
      <c r="O1400" s="160"/>
      <c r="P1400" s="156"/>
      <c r="Q1400" s="147"/>
      <c r="R1400" s="139">
        <f t="shared" si="44"/>
        <v>0</v>
      </c>
    </row>
    <row r="1401" spans="1:18" ht="15.75">
      <c r="A1401" s="157" t="str">
        <f t="shared" si="43"/>
        <v/>
      </c>
      <c r="B1401" s="149"/>
      <c r="C1401" s="150"/>
      <c r="D1401" s="151"/>
      <c r="E1401" s="159"/>
      <c r="F1401" s="153"/>
      <c r="G1401" s="154"/>
      <c r="H1401" s="155"/>
      <c r="I1401" s="155"/>
      <c r="J1401" s="155"/>
      <c r="K1401" s="155"/>
      <c r="L1401" s="155"/>
      <c r="M1401" s="160"/>
      <c r="N1401" s="160"/>
      <c r="O1401" s="160"/>
      <c r="P1401" s="156"/>
      <c r="Q1401" s="147"/>
      <c r="R1401" s="139">
        <f t="shared" si="44"/>
        <v>0</v>
      </c>
    </row>
    <row r="1402" spans="1:18" ht="15.75">
      <c r="A1402" s="157" t="str">
        <f t="shared" ref="A1402:A1465" si="45">CONCATENATE(B1402,F1402)</f>
        <v/>
      </c>
      <c r="B1402" s="149"/>
      <c r="C1402" s="150"/>
      <c r="D1402" s="151"/>
      <c r="E1402" s="159"/>
      <c r="F1402" s="153"/>
      <c r="G1402" s="154"/>
      <c r="H1402" s="155"/>
      <c r="I1402" s="155"/>
      <c r="J1402" s="155"/>
      <c r="K1402" s="155"/>
      <c r="L1402" s="155"/>
      <c r="M1402" s="160"/>
      <c r="N1402" s="160"/>
      <c r="O1402" s="160"/>
      <c r="P1402" s="156"/>
      <c r="Q1402" s="147"/>
      <c r="R1402" s="139">
        <f t="shared" si="44"/>
        <v>0</v>
      </c>
    </row>
    <row r="1403" spans="1:18" ht="15.75">
      <c r="A1403" s="157" t="str">
        <f t="shared" si="45"/>
        <v/>
      </c>
      <c r="B1403" s="149"/>
      <c r="C1403" s="150"/>
      <c r="D1403" s="151"/>
      <c r="E1403" s="159"/>
      <c r="F1403" s="153"/>
      <c r="G1403" s="154"/>
      <c r="H1403" s="155"/>
      <c r="I1403" s="155"/>
      <c r="J1403" s="155"/>
      <c r="K1403" s="155"/>
      <c r="L1403" s="155"/>
      <c r="M1403" s="160"/>
      <c r="N1403" s="160"/>
      <c r="O1403" s="160"/>
      <c r="P1403" s="156"/>
      <c r="Q1403" s="147"/>
      <c r="R1403" s="139">
        <f t="shared" si="44"/>
        <v>0</v>
      </c>
    </row>
    <row r="1404" spans="1:18" ht="15.75">
      <c r="A1404" s="157" t="str">
        <f t="shared" si="45"/>
        <v/>
      </c>
      <c r="B1404" s="149"/>
      <c r="C1404" s="150"/>
      <c r="D1404" s="151"/>
      <c r="E1404" s="159"/>
      <c r="F1404" s="153"/>
      <c r="G1404" s="154"/>
      <c r="H1404" s="155"/>
      <c r="I1404" s="155"/>
      <c r="J1404" s="155"/>
      <c r="K1404" s="155"/>
      <c r="L1404" s="155"/>
      <c r="M1404" s="160"/>
      <c r="N1404" s="160"/>
      <c r="O1404" s="160"/>
      <c r="P1404" s="156"/>
      <c r="Q1404" s="147"/>
      <c r="R1404" s="139">
        <f t="shared" si="44"/>
        <v>0</v>
      </c>
    </row>
    <row r="1405" spans="1:18" ht="15.75">
      <c r="A1405" s="157" t="str">
        <f t="shared" si="45"/>
        <v/>
      </c>
      <c r="B1405" s="149"/>
      <c r="C1405" s="150"/>
      <c r="D1405" s="151"/>
      <c r="E1405" s="159"/>
      <c r="F1405" s="153"/>
      <c r="G1405" s="154"/>
      <c r="H1405" s="155"/>
      <c r="I1405" s="155"/>
      <c r="J1405" s="155"/>
      <c r="K1405" s="155"/>
      <c r="L1405" s="155"/>
      <c r="M1405" s="160"/>
      <c r="N1405" s="160"/>
      <c r="O1405" s="160"/>
      <c r="P1405" s="156"/>
      <c r="Q1405" s="147"/>
      <c r="R1405" s="139">
        <f t="shared" si="44"/>
        <v>0</v>
      </c>
    </row>
    <row r="1406" spans="1:18" ht="15.75">
      <c r="A1406" s="157" t="str">
        <f t="shared" si="45"/>
        <v/>
      </c>
      <c r="B1406" s="149"/>
      <c r="C1406" s="150"/>
      <c r="D1406" s="151"/>
      <c r="E1406" s="159"/>
      <c r="F1406" s="153"/>
      <c r="G1406" s="154"/>
      <c r="H1406" s="155"/>
      <c r="I1406" s="155"/>
      <c r="J1406" s="155"/>
      <c r="K1406" s="155"/>
      <c r="L1406" s="155"/>
      <c r="M1406" s="160"/>
      <c r="N1406" s="160"/>
      <c r="O1406" s="160"/>
      <c r="P1406" s="156"/>
      <c r="Q1406" s="147"/>
      <c r="R1406" s="139">
        <f t="shared" si="44"/>
        <v>0</v>
      </c>
    </row>
    <row r="1407" spans="1:18" ht="15.75">
      <c r="A1407" s="157" t="str">
        <f t="shared" si="45"/>
        <v/>
      </c>
      <c r="B1407" s="149"/>
      <c r="C1407" s="150"/>
      <c r="D1407" s="151"/>
      <c r="E1407" s="159"/>
      <c r="F1407" s="153"/>
      <c r="G1407" s="154"/>
      <c r="H1407" s="155"/>
      <c r="I1407" s="155"/>
      <c r="J1407" s="155"/>
      <c r="K1407" s="155"/>
      <c r="L1407" s="155"/>
      <c r="M1407" s="160"/>
      <c r="N1407" s="160"/>
      <c r="O1407" s="160"/>
      <c r="P1407" s="156"/>
      <c r="Q1407" s="147"/>
      <c r="R1407" s="139">
        <f t="shared" si="44"/>
        <v>0</v>
      </c>
    </row>
    <row r="1408" spans="1:18" ht="15.75">
      <c r="A1408" s="157" t="str">
        <f t="shared" si="45"/>
        <v/>
      </c>
      <c r="B1408" s="149"/>
      <c r="C1408" s="150"/>
      <c r="D1408" s="151"/>
      <c r="E1408" s="159"/>
      <c r="F1408" s="153"/>
      <c r="G1408" s="154"/>
      <c r="H1408" s="155"/>
      <c r="I1408" s="155"/>
      <c r="J1408" s="155"/>
      <c r="K1408" s="155"/>
      <c r="L1408" s="155"/>
      <c r="M1408" s="160"/>
      <c r="N1408" s="160"/>
      <c r="O1408" s="160"/>
      <c r="P1408" s="156"/>
      <c r="Q1408" s="147"/>
      <c r="R1408" s="139">
        <f t="shared" si="44"/>
        <v>0</v>
      </c>
    </row>
    <row r="1409" spans="1:18" ht="15.75">
      <c r="A1409" s="157" t="str">
        <f t="shared" si="45"/>
        <v/>
      </c>
      <c r="B1409" s="149"/>
      <c r="C1409" s="150"/>
      <c r="D1409" s="151"/>
      <c r="E1409" s="159"/>
      <c r="F1409" s="153"/>
      <c r="G1409" s="154"/>
      <c r="H1409" s="155"/>
      <c r="I1409" s="155"/>
      <c r="J1409" s="155"/>
      <c r="K1409" s="155"/>
      <c r="L1409" s="155"/>
      <c r="M1409" s="160"/>
      <c r="N1409" s="160"/>
      <c r="O1409" s="160"/>
      <c r="P1409" s="156"/>
      <c r="Q1409" s="147"/>
      <c r="R1409" s="139">
        <f t="shared" si="44"/>
        <v>0</v>
      </c>
    </row>
    <row r="1410" spans="1:18" ht="15.75">
      <c r="A1410" s="157" t="str">
        <f t="shared" si="45"/>
        <v/>
      </c>
      <c r="B1410" s="149"/>
      <c r="C1410" s="150"/>
      <c r="D1410" s="151"/>
      <c r="E1410" s="159"/>
      <c r="F1410" s="153"/>
      <c r="G1410" s="154"/>
      <c r="H1410" s="155"/>
      <c r="I1410" s="155"/>
      <c r="J1410" s="155"/>
      <c r="K1410" s="155"/>
      <c r="L1410" s="155"/>
      <c r="M1410" s="160"/>
      <c r="N1410" s="160"/>
      <c r="O1410" s="160"/>
      <c r="P1410" s="156"/>
      <c r="Q1410" s="147"/>
      <c r="R1410" s="139">
        <f t="shared" si="44"/>
        <v>0</v>
      </c>
    </row>
    <row r="1411" spans="1:18" ht="15.75">
      <c r="A1411" s="157" t="str">
        <f t="shared" si="45"/>
        <v/>
      </c>
      <c r="B1411" s="149"/>
      <c r="C1411" s="150"/>
      <c r="D1411" s="151"/>
      <c r="E1411" s="159"/>
      <c r="F1411" s="153"/>
      <c r="G1411" s="154"/>
      <c r="H1411" s="155"/>
      <c r="I1411" s="155"/>
      <c r="J1411" s="155"/>
      <c r="K1411" s="155"/>
      <c r="L1411" s="155"/>
      <c r="M1411" s="160"/>
      <c r="N1411" s="160"/>
      <c r="O1411" s="160"/>
      <c r="P1411" s="156"/>
      <c r="Q1411" s="147"/>
      <c r="R1411" s="139">
        <f t="shared" si="44"/>
        <v>0</v>
      </c>
    </row>
    <row r="1412" spans="1:18" ht="15.75">
      <c r="A1412" s="157" t="str">
        <f t="shared" si="45"/>
        <v/>
      </c>
      <c r="B1412" s="149"/>
      <c r="C1412" s="150"/>
      <c r="D1412" s="151"/>
      <c r="E1412" s="159"/>
      <c r="F1412" s="153"/>
      <c r="G1412" s="154"/>
      <c r="H1412" s="155"/>
      <c r="I1412" s="155"/>
      <c r="J1412" s="155"/>
      <c r="K1412" s="155"/>
      <c r="L1412" s="155"/>
      <c r="M1412" s="160"/>
      <c r="N1412" s="160"/>
      <c r="O1412" s="160"/>
      <c r="P1412" s="156"/>
      <c r="Q1412" s="147"/>
      <c r="R1412" s="139">
        <f t="shared" si="44"/>
        <v>0</v>
      </c>
    </row>
    <row r="1413" spans="1:18" ht="15.75">
      <c r="A1413" s="157" t="str">
        <f t="shared" si="45"/>
        <v/>
      </c>
      <c r="B1413" s="149"/>
      <c r="C1413" s="150"/>
      <c r="D1413" s="151"/>
      <c r="E1413" s="159"/>
      <c r="F1413" s="153"/>
      <c r="G1413" s="154"/>
      <c r="H1413" s="155"/>
      <c r="I1413" s="155"/>
      <c r="J1413" s="155"/>
      <c r="K1413" s="155"/>
      <c r="L1413" s="155"/>
      <c r="M1413" s="160"/>
      <c r="N1413" s="160"/>
      <c r="O1413" s="160"/>
      <c r="P1413" s="156"/>
      <c r="Q1413" s="147"/>
      <c r="R1413" s="139">
        <f t="shared" si="44"/>
        <v>0</v>
      </c>
    </row>
    <row r="1414" spans="1:18" ht="15.75">
      <c r="A1414" s="157" t="str">
        <f t="shared" si="45"/>
        <v/>
      </c>
      <c r="B1414" s="149"/>
      <c r="C1414" s="150"/>
      <c r="D1414" s="151"/>
      <c r="E1414" s="159"/>
      <c r="F1414" s="153"/>
      <c r="G1414" s="154"/>
      <c r="H1414" s="155"/>
      <c r="I1414" s="155"/>
      <c r="J1414" s="155"/>
      <c r="K1414" s="155"/>
      <c r="L1414" s="155"/>
      <c r="M1414" s="160"/>
      <c r="N1414" s="160"/>
      <c r="O1414" s="160"/>
      <c r="P1414" s="156"/>
      <c r="Q1414" s="147"/>
      <c r="R1414" s="139">
        <f t="shared" si="44"/>
        <v>0</v>
      </c>
    </row>
    <row r="1415" spans="1:18" ht="15.75">
      <c r="A1415" s="157" t="str">
        <f t="shared" si="45"/>
        <v/>
      </c>
      <c r="B1415" s="149"/>
      <c r="C1415" s="150"/>
      <c r="D1415" s="151"/>
      <c r="E1415" s="159"/>
      <c r="F1415" s="153"/>
      <c r="G1415" s="154"/>
      <c r="H1415" s="155"/>
      <c r="I1415" s="155"/>
      <c r="J1415" s="155"/>
      <c r="K1415" s="155"/>
      <c r="L1415" s="155"/>
      <c r="M1415" s="160"/>
      <c r="N1415" s="160"/>
      <c r="O1415" s="160"/>
      <c r="P1415" s="156"/>
      <c r="Q1415" s="147"/>
      <c r="R1415" s="139">
        <f t="shared" si="44"/>
        <v>0</v>
      </c>
    </row>
    <row r="1416" spans="1:18" ht="15.75">
      <c r="A1416" s="157" t="str">
        <f t="shared" si="45"/>
        <v/>
      </c>
      <c r="B1416" s="149"/>
      <c r="C1416" s="150"/>
      <c r="D1416" s="151"/>
      <c r="E1416" s="159"/>
      <c r="F1416" s="153"/>
      <c r="G1416" s="154"/>
      <c r="H1416" s="155"/>
      <c r="I1416" s="155"/>
      <c r="J1416" s="155"/>
      <c r="K1416" s="155"/>
      <c r="L1416" s="155"/>
      <c r="M1416" s="160"/>
      <c r="N1416" s="160"/>
      <c r="O1416" s="160"/>
      <c r="P1416" s="156"/>
      <c r="Q1416" s="147"/>
      <c r="R1416" s="139">
        <f t="shared" si="44"/>
        <v>0</v>
      </c>
    </row>
    <row r="1417" spans="1:18" ht="15.75">
      <c r="A1417" s="157" t="str">
        <f t="shared" si="45"/>
        <v/>
      </c>
      <c r="B1417" s="149"/>
      <c r="C1417" s="150"/>
      <c r="D1417" s="151"/>
      <c r="E1417" s="159"/>
      <c r="F1417" s="153"/>
      <c r="G1417" s="154"/>
      <c r="H1417" s="155"/>
      <c r="I1417" s="155"/>
      <c r="J1417" s="155"/>
      <c r="K1417" s="155"/>
      <c r="L1417" s="155"/>
      <c r="M1417" s="160"/>
      <c r="N1417" s="160"/>
      <c r="O1417" s="160"/>
      <c r="P1417" s="156"/>
      <c r="Q1417" s="147"/>
      <c r="R1417" s="139">
        <f t="shared" si="44"/>
        <v>0</v>
      </c>
    </row>
    <row r="1418" spans="1:18" ht="15.75">
      <c r="A1418" s="157" t="str">
        <f t="shared" si="45"/>
        <v/>
      </c>
      <c r="B1418" s="149"/>
      <c r="C1418" s="150"/>
      <c r="D1418" s="151"/>
      <c r="E1418" s="159"/>
      <c r="F1418" s="153"/>
      <c r="G1418" s="154"/>
      <c r="H1418" s="155"/>
      <c r="I1418" s="155"/>
      <c r="J1418" s="155"/>
      <c r="K1418" s="155"/>
      <c r="L1418" s="155"/>
      <c r="M1418" s="160"/>
      <c r="N1418" s="160"/>
      <c r="O1418" s="160"/>
      <c r="P1418" s="156"/>
      <c r="Q1418" s="147"/>
      <c r="R1418" s="139">
        <f t="shared" si="44"/>
        <v>0</v>
      </c>
    </row>
    <row r="1419" spans="1:18" ht="15.75">
      <c r="A1419" s="157" t="str">
        <f t="shared" si="45"/>
        <v/>
      </c>
      <c r="B1419" s="149"/>
      <c r="C1419" s="150"/>
      <c r="D1419" s="151"/>
      <c r="E1419" s="159"/>
      <c r="F1419" s="153"/>
      <c r="G1419" s="154"/>
      <c r="H1419" s="155"/>
      <c r="I1419" s="155"/>
      <c r="J1419" s="155"/>
      <c r="K1419" s="155"/>
      <c r="L1419" s="155"/>
      <c r="M1419" s="160"/>
      <c r="N1419" s="160"/>
      <c r="O1419" s="160"/>
      <c r="P1419" s="156"/>
      <c r="Q1419" s="147"/>
      <c r="R1419" s="139">
        <f t="shared" si="44"/>
        <v>0</v>
      </c>
    </row>
    <row r="1420" spans="1:18" ht="15.75">
      <c r="A1420" s="157" t="str">
        <f t="shared" si="45"/>
        <v/>
      </c>
      <c r="B1420" s="149"/>
      <c r="C1420" s="150"/>
      <c r="D1420" s="151"/>
      <c r="E1420" s="159"/>
      <c r="F1420" s="153"/>
      <c r="G1420" s="154"/>
      <c r="H1420" s="155"/>
      <c r="I1420" s="155"/>
      <c r="J1420" s="155"/>
      <c r="K1420" s="155"/>
      <c r="L1420" s="155"/>
      <c r="M1420" s="160"/>
      <c r="N1420" s="160"/>
      <c r="O1420" s="160"/>
      <c r="P1420" s="156"/>
      <c r="Q1420" s="147"/>
      <c r="R1420" s="139">
        <f t="shared" si="44"/>
        <v>0</v>
      </c>
    </row>
    <row r="1421" spans="1:18" ht="15.75">
      <c r="A1421" s="157" t="str">
        <f t="shared" si="45"/>
        <v/>
      </c>
      <c r="B1421" s="149"/>
      <c r="C1421" s="150"/>
      <c r="D1421" s="151"/>
      <c r="E1421" s="159"/>
      <c r="F1421" s="153"/>
      <c r="G1421" s="154"/>
      <c r="H1421" s="155"/>
      <c r="I1421" s="155"/>
      <c r="J1421" s="155"/>
      <c r="K1421" s="155"/>
      <c r="L1421" s="155"/>
      <c r="M1421" s="160"/>
      <c r="N1421" s="160"/>
      <c r="O1421" s="160"/>
      <c r="P1421" s="156"/>
      <c r="Q1421" s="147"/>
      <c r="R1421" s="139">
        <f t="shared" si="44"/>
        <v>0</v>
      </c>
    </row>
    <row r="1422" spans="1:18" ht="15.75">
      <c r="A1422" s="157" t="str">
        <f t="shared" si="45"/>
        <v/>
      </c>
      <c r="B1422" s="149"/>
      <c r="C1422" s="150"/>
      <c r="D1422" s="151"/>
      <c r="E1422" s="159"/>
      <c r="F1422" s="153"/>
      <c r="G1422" s="154"/>
      <c r="H1422" s="155"/>
      <c r="I1422" s="155"/>
      <c r="J1422" s="155"/>
      <c r="K1422" s="155"/>
      <c r="L1422" s="155"/>
      <c r="M1422" s="160"/>
      <c r="N1422" s="160"/>
      <c r="O1422" s="160"/>
      <c r="P1422" s="156"/>
      <c r="Q1422" s="147"/>
      <c r="R1422" s="139">
        <f t="shared" si="44"/>
        <v>0</v>
      </c>
    </row>
    <row r="1423" spans="1:18" ht="15.75">
      <c r="A1423" s="157" t="str">
        <f t="shared" si="45"/>
        <v/>
      </c>
      <c r="B1423" s="149"/>
      <c r="C1423" s="150"/>
      <c r="D1423" s="151"/>
      <c r="E1423" s="159"/>
      <c r="F1423" s="153"/>
      <c r="G1423" s="154"/>
      <c r="H1423" s="155"/>
      <c r="I1423" s="155"/>
      <c r="J1423" s="155"/>
      <c r="K1423" s="155"/>
      <c r="L1423" s="155"/>
      <c r="M1423" s="160"/>
      <c r="N1423" s="160"/>
      <c r="O1423" s="160"/>
      <c r="P1423" s="156"/>
      <c r="Q1423" s="147"/>
      <c r="R1423" s="139">
        <f t="shared" si="44"/>
        <v>0</v>
      </c>
    </row>
    <row r="1424" spans="1:18" ht="15.75">
      <c r="A1424" s="157" t="str">
        <f t="shared" si="45"/>
        <v/>
      </c>
      <c r="B1424" s="149"/>
      <c r="C1424" s="150"/>
      <c r="D1424" s="151"/>
      <c r="E1424" s="159"/>
      <c r="F1424" s="153"/>
      <c r="G1424" s="154"/>
      <c r="H1424" s="155"/>
      <c r="I1424" s="155"/>
      <c r="J1424" s="155"/>
      <c r="K1424" s="155"/>
      <c r="L1424" s="155"/>
      <c r="M1424" s="160"/>
      <c r="N1424" s="160"/>
      <c r="O1424" s="160"/>
      <c r="P1424" s="156"/>
      <c r="Q1424" s="147"/>
      <c r="R1424" s="139">
        <f t="shared" si="44"/>
        <v>0</v>
      </c>
    </row>
    <row r="1425" spans="1:18" ht="15.75">
      <c r="A1425" s="157" t="str">
        <f t="shared" si="45"/>
        <v/>
      </c>
      <c r="B1425" s="149"/>
      <c r="C1425" s="150"/>
      <c r="D1425" s="151"/>
      <c r="E1425" s="159"/>
      <c r="F1425" s="153"/>
      <c r="G1425" s="154"/>
      <c r="H1425" s="155"/>
      <c r="I1425" s="155"/>
      <c r="J1425" s="155"/>
      <c r="K1425" s="155"/>
      <c r="L1425" s="155"/>
      <c r="M1425" s="160"/>
      <c r="N1425" s="160"/>
      <c r="O1425" s="160"/>
      <c r="P1425" s="156"/>
      <c r="Q1425" s="147"/>
      <c r="R1425" s="139">
        <f t="shared" si="44"/>
        <v>0</v>
      </c>
    </row>
    <row r="1426" spans="1:18" ht="15.75">
      <c r="A1426" s="157" t="str">
        <f t="shared" si="45"/>
        <v/>
      </c>
      <c r="B1426" s="149"/>
      <c r="C1426" s="150"/>
      <c r="D1426" s="151"/>
      <c r="E1426" s="159"/>
      <c r="F1426" s="153"/>
      <c r="G1426" s="154"/>
      <c r="H1426" s="155"/>
      <c r="I1426" s="155"/>
      <c r="J1426" s="155"/>
      <c r="K1426" s="155"/>
      <c r="L1426" s="155"/>
      <c r="M1426" s="160"/>
      <c r="N1426" s="160"/>
      <c r="O1426" s="160"/>
      <c r="P1426" s="156"/>
      <c r="Q1426" s="147"/>
      <c r="R1426" s="139">
        <f t="shared" si="44"/>
        <v>0</v>
      </c>
    </row>
    <row r="1427" spans="1:18" ht="15.75">
      <c r="A1427" s="157" t="str">
        <f t="shared" si="45"/>
        <v/>
      </c>
      <c r="B1427" s="149"/>
      <c r="C1427" s="150"/>
      <c r="D1427" s="151"/>
      <c r="E1427" s="159"/>
      <c r="F1427" s="153"/>
      <c r="G1427" s="154"/>
      <c r="H1427" s="155"/>
      <c r="I1427" s="155"/>
      <c r="J1427" s="155"/>
      <c r="K1427" s="155"/>
      <c r="L1427" s="155"/>
      <c r="M1427" s="160"/>
      <c r="N1427" s="160"/>
      <c r="O1427" s="160"/>
      <c r="P1427" s="156"/>
      <c r="Q1427" s="147"/>
      <c r="R1427" s="139">
        <f t="shared" si="44"/>
        <v>0</v>
      </c>
    </row>
    <row r="1428" spans="1:18" ht="15.75">
      <c r="A1428" s="157" t="str">
        <f t="shared" si="45"/>
        <v/>
      </c>
      <c r="B1428" s="149"/>
      <c r="C1428" s="150"/>
      <c r="D1428" s="151"/>
      <c r="E1428" s="159"/>
      <c r="F1428" s="153"/>
      <c r="G1428" s="154"/>
      <c r="H1428" s="155"/>
      <c r="I1428" s="155"/>
      <c r="J1428" s="155"/>
      <c r="K1428" s="155"/>
      <c r="L1428" s="155"/>
      <c r="M1428" s="160"/>
      <c r="N1428" s="160"/>
      <c r="O1428" s="160"/>
      <c r="P1428" s="156"/>
      <c r="Q1428" s="147"/>
      <c r="R1428" s="139">
        <f t="shared" si="44"/>
        <v>0</v>
      </c>
    </row>
    <row r="1429" spans="1:18" ht="15.75">
      <c r="A1429" s="157" t="str">
        <f t="shared" si="45"/>
        <v/>
      </c>
      <c r="B1429" s="149"/>
      <c r="C1429" s="150"/>
      <c r="D1429" s="151"/>
      <c r="E1429" s="159"/>
      <c r="F1429" s="153"/>
      <c r="G1429" s="154"/>
      <c r="H1429" s="155"/>
      <c r="I1429" s="155"/>
      <c r="J1429" s="155"/>
      <c r="K1429" s="155"/>
      <c r="L1429" s="155"/>
      <c r="M1429" s="160"/>
      <c r="N1429" s="160"/>
      <c r="O1429" s="160"/>
      <c r="P1429" s="156"/>
      <c r="Q1429" s="147"/>
      <c r="R1429" s="139">
        <f t="shared" si="44"/>
        <v>0</v>
      </c>
    </row>
    <row r="1430" spans="1:18" ht="15.75">
      <c r="A1430" s="157" t="str">
        <f t="shared" si="45"/>
        <v/>
      </c>
      <c r="B1430" s="149"/>
      <c r="C1430" s="150"/>
      <c r="D1430" s="151"/>
      <c r="E1430" s="159"/>
      <c r="F1430" s="153"/>
      <c r="G1430" s="154"/>
      <c r="H1430" s="155"/>
      <c r="I1430" s="155"/>
      <c r="J1430" s="155"/>
      <c r="K1430" s="155"/>
      <c r="L1430" s="155"/>
      <c r="M1430" s="160"/>
      <c r="N1430" s="160"/>
      <c r="O1430" s="160"/>
      <c r="P1430" s="156"/>
      <c r="Q1430" s="147"/>
      <c r="R1430" s="139">
        <f t="shared" si="44"/>
        <v>0</v>
      </c>
    </row>
    <row r="1431" spans="1:18" ht="15.75">
      <c r="A1431" s="157" t="str">
        <f t="shared" si="45"/>
        <v/>
      </c>
      <c r="B1431" s="149"/>
      <c r="C1431" s="150"/>
      <c r="D1431" s="151"/>
      <c r="E1431" s="159"/>
      <c r="F1431" s="153"/>
      <c r="G1431" s="154"/>
      <c r="H1431" s="155"/>
      <c r="I1431" s="155"/>
      <c r="J1431" s="155"/>
      <c r="K1431" s="155"/>
      <c r="L1431" s="155"/>
      <c r="M1431" s="160"/>
      <c r="N1431" s="160"/>
      <c r="O1431" s="160"/>
      <c r="P1431" s="156"/>
      <c r="Q1431" s="147"/>
      <c r="R1431" s="139">
        <f t="shared" si="44"/>
        <v>0</v>
      </c>
    </row>
    <row r="1432" spans="1:18" ht="15.75">
      <c r="A1432" s="157" t="str">
        <f t="shared" si="45"/>
        <v/>
      </c>
      <c r="B1432" s="149"/>
      <c r="C1432" s="150"/>
      <c r="D1432" s="151"/>
      <c r="E1432" s="159"/>
      <c r="F1432" s="153"/>
      <c r="G1432" s="154"/>
      <c r="H1432" s="155"/>
      <c r="I1432" s="155"/>
      <c r="J1432" s="155"/>
      <c r="K1432" s="155"/>
      <c r="L1432" s="155"/>
      <c r="M1432" s="160"/>
      <c r="N1432" s="160"/>
      <c r="O1432" s="160"/>
      <c r="P1432" s="156"/>
      <c r="Q1432" s="147"/>
      <c r="R1432" s="139">
        <f t="shared" si="44"/>
        <v>0</v>
      </c>
    </row>
    <row r="1433" spans="1:18" ht="15.75">
      <c r="A1433" s="157" t="str">
        <f t="shared" si="45"/>
        <v/>
      </c>
      <c r="B1433" s="149"/>
      <c r="C1433" s="150"/>
      <c r="D1433" s="151"/>
      <c r="E1433" s="159"/>
      <c r="F1433" s="153"/>
      <c r="G1433" s="154"/>
      <c r="H1433" s="155"/>
      <c r="I1433" s="155"/>
      <c r="J1433" s="155"/>
      <c r="K1433" s="155"/>
      <c r="L1433" s="155"/>
      <c r="M1433" s="160"/>
      <c r="N1433" s="160"/>
      <c r="O1433" s="160"/>
      <c r="P1433" s="156"/>
      <c r="Q1433" s="147"/>
      <c r="R1433" s="139">
        <f t="shared" si="44"/>
        <v>0</v>
      </c>
    </row>
    <row r="1434" spans="1:18" ht="15.75">
      <c r="A1434" s="157" t="str">
        <f t="shared" si="45"/>
        <v/>
      </c>
      <c r="B1434" s="149"/>
      <c r="C1434" s="150"/>
      <c r="D1434" s="151"/>
      <c r="E1434" s="159"/>
      <c r="F1434" s="153"/>
      <c r="G1434" s="154"/>
      <c r="H1434" s="155"/>
      <c r="I1434" s="155"/>
      <c r="J1434" s="155"/>
      <c r="K1434" s="155"/>
      <c r="L1434" s="155"/>
      <c r="M1434" s="160"/>
      <c r="N1434" s="160"/>
      <c r="O1434" s="160"/>
      <c r="P1434" s="156"/>
      <c r="Q1434" s="147"/>
      <c r="R1434" s="139">
        <f t="shared" si="44"/>
        <v>0</v>
      </c>
    </row>
    <row r="1435" spans="1:18" ht="15.75">
      <c r="A1435" s="157" t="str">
        <f t="shared" si="45"/>
        <v/>
      </c>
      <c r="B1435" s="149"/>
      <c r="C1435" s="150"/>
      <c r="D1435" s="151"/>
      <c r="E1435" s="159"/>
      <c r="F1435" s="153"/>
      <c r="G1435" s="154"/>
      <c r="H1435" s="155"/>
      <c r="I1435" s="155"/>
      <c r="J1435" s="155"/>
      <c r="K1435" s="155"/>
      <c r="L1435" s="155"/>
      <c r="M1435" s="160"/>
      <c r="N1435" s="160"/>
      <c r="O1435" s="160"/>
      <c r="P1435" s="156"/>
      <c r="Q1435" s="147"/>
      <c r="R1435" s="139">
        <f t="shared" si="44"/>
        <v>0</v>
      </c>
    </row>
    <row r="1436" spans="1:18" ht="15.75">
      <c r="A1436" s="157" t="str">
        <f t="shared" si="45"/>
        <v/>
      </c>
      <c r="B1436" s="149"/>
      <c r="C1436" s="150"/>
      <c r="D1436" s="151"/>
      <c r="E1436" s="159"/>
      <c r="F1436" s="153"/>
      <c r="G1436" s="154"/>
      <c r="H1436" s="155"/>
      <c r="I1436" s="155"/>
      <c r="J1436" s="155"/>
      <c r="K1436" s="155"/>
      <c r="L1436" s="155"/>
      <c r="M1436" s="160"/>
      <c r="N1436" s="160"/>
      <c r="O1436" s="160"/>
      <c r="P1436" s="156"/>
      <c r="Q1436" s="147"/>
      <c r="R1436" s="139">
        <f t="shared" si="44"/>
        <v>0</v>
      </c>
    </row>
    <row r="1437" spans="1:18" ht="15.75">
      <c r="A1437" s="157" t="str">
        <f t="shared" si="45"/>
        <v/>
      </c>
      <c r="B1437" s="149"/>
      <c r="C1437" s="150"/>
      <c r="D1437" s="151"/>
      <c r="E1437" s="159"/>
      <c r="F1437" s="153"/>
      <c r="G1437" s="154"/>
      <c r="H1437" s="155"/>
      <c r="I1437" s="155"/>
      <c r="J1437" s="155"/>
      <c r="K1437" s="155"/>
      <c r="L1437" s="155"/>
      <c r="M1437" s="160"/>
      <c r="N1437" s="160"/>
      <c r="O1437" s="160"/>
      <c r="P1437" s="156"/>
      <c r="Q1437" s="147"/>
      <c r="R1437" s="139">
        <f t="shared" si="44"/>
        <v>0</v>
      </c>
    </row>
    <row r="1438" spans="1:18" ht="15.75">
      <c r="A1438" s="157" t="str">
        <f t="shared" si="45"/>
        <v/>
      </c>
      <c r="B1438" s="149"/>
      <c r="C1438" s="150"/>
      <c r="D1438" s="151"/>
      <c r="E1438" s="159"/>
      <c r="F1438" s="153"/>
      <c r="G1438" s="154"/>
      <c r="H1438" s="155"/>
      <c r="I1438" s="155"/>
      <c r="J1438" s="155"/>
      <c r="K1438" s="155"/>
      <c r="L1438" s="155"/>
      <c r="M1438" s="160"/>
      <c r="N1438" s="160"/>
      <c r="O1438" s="160"/>
      <c r="P1438" s="156"/>
      <c r="Q1438" s="147"/>
      <c r="R1438" s="139">
        <f t="shared" si="44"/>
        <v>0</v>
      </c>
    </row>
    <row r="1439" spans="1:18" ht="15.75">
      <c r="A1439" s="157" t="str">
        <f t="shared" si="45"/>
        <v/>
      </c>
      <c r="B1439" s="149"/>
      <c r="C1439" s="150"/>
      <c r="D1439" s="151"/>
      <c r="E1439" s="159"/>
      <c r="F1439" s="153"/>
      <c r="G1439" s="154"/>
      <c r="H1439" s="155"/>
      <c r="I1439" s="155"/>
      <c r="J1439" s="155"/>
      <c r="K1439" s="155"/>
      <c r="L1439" s="155"/>
      <c r="M1439" s="160"/>
      <c r="N1439" s="160"/>
      <c r="O1439" s="160"/>
      <c r="P1439" s="156"/>
      <c r="Q1439" s="147"/>
      <c r="R1439" s="139">
        <f t="shared" si="44"/>
        <v>0</v>
      </c>
    </row>
    <row r="1440" spans="1:18" ht="15.75">
      <c r="A1440" s="157" t="str">
        <f t="shared" si="45"/>
        <v/>
      </c>
      <c r="B1440" s="149"/>
      <c r="C1440" s="150"/>
      <c r="D1440" s="151"/>
      <c r="E1440" s="159"/>
      <c r="F1440" s="153"/>
      <c r="G1440" s="154"/>
      <c r="H1440" s="155"/>
      <c r="I1440" s="155"/>
      <c r="J1440" s="155"/>
      <c r="K1440" s="155"/>
      <c r="L1440" s="155"/>
      <c r="M1440" s="160"/>
      <c r="N1440" s="160"/>
      <c r="O1440" s="160"/>
      <c r="P1440" s="156"/>
      <c r="Q1440" s="147"/>
      <c r="R1440" s="139">
        <f t="shared" si="44"/>
        <v>0</v>
      </c>
    </row>
    <row r="1441" spans="1:18" ht="15.75">
      <c r="A1441" s="157" t="str">
        <f t="shared" si="45"/>
        <v/>
      </c>
      <c r="B1441" s="149"/>
      <c r="C1441" s="150"/>
      <c r="D1441" s="151"/>
      <c r="E1441" s="159"/>
      <c r="F1441" s="153"/>
      <c r="G1441" s="154"/>
      <c r="H1441" s="155"/>
      <c r="I1441" s="155"/>
      <c r="J1441" s="155"/>
      <c r="K1441" s="155"/>
      <c r="L1441" s="155"/>
      <c r="M1441" s="160"/>
      <c r="N1441" s="160"/>
      <c r="O1441" s="160"/>
      <c r="P1441" s="156"/>
      <c r="Q1441" s="147"/>
      <c r="R1441" s="139">
        <f t="shared" si="44"/>
        <v>0</v>
      </c>
    </row>
    <row r="1442" spans="1:18" ht="15.75">
      <c r="A1442" s="157" t="str">
        <f t="shared" si="45"/>
        <v/>
      </c>
      <c r="B1442" s="149"/>
      <c r="C1442" s="150"/>
      <c r="D1442" s="151"/>
      <c r="E1442" s="159"/>
      <c r="F1442" s="153"/>
      <c r="G1442" s="154"/>
      <c r="H1442" s="155"/>
      <c r="I1442" s="155"/>
      <c r="J1442" s="155"/>
      <c r="K1442" s="155"/>
      <c r="L1442" s="155"/>
      <c r="M1442" s="160"/>
      <c r="N1442" s="160"/>
      <c r="O1442" s="160"/>
      <c r="P1442" s="156"/>
      <c r="Q1442" s="147"/>
      <c r="R1442" s="139">
        <f t="shared" si="44"/>
        <v>0</v>
      </c>
    </row>
    <row r="1443" spans="1:18" ht="15.75">
      <c r="A1443" s="157" t="str">
        <f t="shared" si="45"/>
        <v/>
      </c>
      <c r="B1443" s="149"/>
      <c r="C1443" s="150"/>
      <c r="D1443" s="151"/>
      <c r="E1443" s="159"/>
      <c r="F1443" s="153"/>
      <c r="G1443" s="154"/>
      <c r="H1443" s="155"/>
      <c r="I1443" s="155"/>
      <c r="J1443" s="155"/>
      <c r="K1443" s="155"/>
      <c r="L1443" s="155"/>
      <c r="M1443" s="160"/>
      <c r="N1443" s="160"/>
      <c r="O1443" s="160"/>
      <c r="P1443" s="156"/>
      <c r="Q1443" s="147"/>
      <c r="R1443" s="139">
        <f t="shared" si="44"/>
        <v>0</v>
      </c>
    </row>
    <row r="1444" spans="1:18" ht="15.75">
      <c r="A1444" s="157" t="str">
        <f t="shared" si="45"/>
        <v/>
      </c>
      <c r="B1444" s="149"/>
      <c r="C1444" s="150"/>
      <c r="D1444" s="151"/>
      <c r="E1444" s="159"/>
      <c r="F1444" s="153"/>
      <c r="G1444" s="154"/>
      <c r="H1444" s="155"/>
      <c r="I1444" s="155"/>
      <c r="J1444" s="155"/>
      <c r="K1444" s="155"/>
      <c r="L1444" s="155"/>
      <c r="M1444" s="160"/>
      <c r="N1444" s="160"/>
      <c r="O1444" s="160"/>
      <c r="P1444" s="156"/>
      <c r="Q1444" s="147"/>
      <c r="R1444" s="139">
        <f t="shared" si="44"/>
        <v>0</v>
      </c>
    </row>
    <row r="1445" spans="1:18" ht="15.75">
      <c r="A1445" s="157" t="str">
        <f t="shared" si="45"/>
        <v/>
      </c>
      <c r="B1445" s="149"/>
      <c r="C1445" s="150"/>
      <c r="D1445" s="151"/>
      <c r="E1445" s="159"/>
      <c r="F1445" s="153"/>
      <c r="G1445" s="154"/>
      <c r="H1445" s="155"/>
      <c r="I1445" s="155"/>
      <c r="J1445" s="155"/>
      <c r="K1445" s="155"/>
      <c r="L1445" s="155"/>
      <c r="M1445" s="160"/>
      <c r="N1445" s="160"/>
      <c r="O1445" s="160"/>
      <c r="P1445" s="156"/>
      <c r="Q1445" s="147"/>
      <c r="R1445" s="139">
        <f t="shared" si="44"/>
        <v>0</v>
      </c>
    </row>
    <row r="1446" spans="1:18" ht="15.75">
      <c r="A1446" s="157" t="str">
        <f t="shared" si="45"/>
        <v/>
      </c>
      <c r="B1446" s="149"/>
      <c r="C1446" s="150"/>
      <c r="D1446" s="151"/>
      <c r="E1446" s="159"/>
      <c r="F1446" s="153"/>
      <c r="G1446" s="154"/>
      <c r="H1446" s="155"/>
      <c r="I1446" s="155"/>
      <c r="J1446" s="155"/>
      <c r="K1446" s="155"/>
      <c r="L1446" s="155"/>
      <c r="M1446" s="160"/>
      <c r="N1446" s="160"/>
      <c r="O1446" s="160"/>
      <c r="P1446" s="156"/>
      <c r="Q1446" s="147"/>
      <c r="R1446" s="139">
        <f t="shared" si="44"/>
        <v>0</v>
      </c>
    </row>
    <row r="1447" spans="1:18" ht="15.75">
      <c r="A1447" s="157" t="str">
        <f t="shared" si="45"/>
        <v/>
      </c>
      <c r="B1447" s="149"/>
      <c r="C1447" s="150"/>
      <c r="D1447" s="151"/>
      <c r="E1447" s="159"/>
      <c r="F1447" s="153"/>
      <c r="G1447" s="154"/>
      <c r="H1447" s="155"/>
      <c r="I1447" s="155"/>
      <c r="J1447" s="155"/>
      <c r="K1447" s="155"/>
      <c r="L1447" s="155"/>
      <c r="M1447" s="160"/>
      <c r="N1447" s="160"/>
      <c r="O1447" s="160"/>
      <c r="P1447" s="156"/>
      <c r="Q1447" s="147"/>
      <c r="R1447" s="139">
        <f t="shared" si="44"/>
        <v>0</v>
      </c>
    </row>
    <row r="1448" spans="1:18" ht="15.75">
      <c r="A1448" s="157" t="str">
        <f t="shared" si="45"/>
        <v/>
      </c>
      <c r="B1448" s="149"/>
      <c r="C1448" s="150"/>
      <c r="D1448" s="151"/>
      <c r="E1448" s="159"/>
      <c r="F1448" s="153"/>
      <c r="G1448" s="154"/>
      <c r="H1448" s="155"/>
      <c r="I1448" s="155"/>
      <c r="J1448" s="155"/>
      <c r="K1448" s="155"/>
      <c r="L1448" s="155"/>
      <c r="M1448" s="160"/>
      <c r="N1448" s="160"/>
      <c r="O1448" s="160"/>
      <c r="P1448" s="156"/>
      <c r="Q1448" s="147"/>
      <c r="R1448" s="139">
        <f t="shared" si="44"/>
        <v>0</v>
      </c>
    </row>
    <row r="1449" spans="1:18" ht="15.75">
      <c r="A1449" s="157" t="str">
        <f t="shared" si="45"/>
        <v/>
      </c>
      <c r="B1449" s="149"/>
      <c r="C1449" s="150"/>
      <c r="D1449" s="151"/>
      <c r="E1449" s="159"/>
      <c r="F1449" s="153"/>
      <c r="G1449" s="154"/>
      <c r="H1449" s="155"/>
      <c r="I1449" s="155"/>
      <c r="J1449" s="155"/>
      <c r="K1449" s="155"/>
      <c r="L1449" s="155"/>
      <c r="M1449" s="160"/>
      <c r="N1449" s="160"/>
      <c r="O1449" s="160"/>
      <c r="P1449" s="156"/>
      <c r="Q1449" s="147"/>
      <c r="R1449" s="139">
        <f t="shared" si="44"/>
        <v>0</v>
      </c>
    </row>
    <row r="1450" spans="1:18" ht="15.75">
      <c r="A1450" s="157" t="str">
        <f t="shared" si="45"/>
        <v/>
      </c>
      <c r="B1450" s="149"/>
      <c r="C1450" s="150"/>
      <c r="D1450" s="151"/>
      <c r="E1450" s="159"/>
      <c r="F1450" s="153"/>
      <c r="G1450" s="154"/>
      <c r="H1450" s="155"/>
      <c r="I1450" s="155"/>
      <c r="J1450" s="155"/>
      <c r="K1450" s="155"/>
      <c r="L1450" s="155"/>
      <c r="M1450" s="160"/>
      <c r="N1450" s="160"/>
      <c r="O1450" s="160"/>
      <c r="P1450" s="156"/>
      <c r="Q1450" s="147"/>
      <c r="R1450" s="139">
        <f t="shared" si="44"/>
        <v>0</v>
      </c>
    </row>
    <row r="1451" spans="1:18" ht="15.75">
      <c r="A1451" s="157" t="str">
        <f t="shared" si="45"/>
        <v/>
      </c>
      <c r="B1451" s="149"/>
      <c r="C1451" s="150"/>
      <c r="D1451" s="151"/>
      <c r="E1451" s="159"/>
      <c r="F1451" s="153"/>
      <c r="G1451" s="154"/>
      <c r="H1451" s="155"/>
      <c r="I1451" s="155"/>
      <c r="J1451" s="155"/>
      <c r="K1451" s="155"/>
      <c r="L1451" s="155"/>
      <c r="M1451" s="160"/>
      <c r="N1451" s="160"/>
      <c r="O1451" s="160"/>
      <c r="P1451" s="156"/>
      <c r="Q1451" s="147"/>
      <c r="R1451" s="139">
        <f t="shared" si="44"/>
        <v>0</v>
      </c>
    </row>
    <row r="1452" spans="1:18" ht="15.75">
      <c r="A1452" s="157" t="str">
        <f t="shared" si="45"/>
        <v/>
      </c>
      <c r="B1452" s="149"/>
      <c r="C1452" s="150"/>
      <c r="D1452" s="151"/>
      <c r="E1452" s="159"/>
      <c r="F1452" s="153"/>
      <c r="G1452" s="154"/>
      <c r="H1452" s="155"/>
      <c r="I1452" s="155"/>
      <c r="J1452" s="155"/>
      <c r="K1452" s="155"/>
      <c r="L1452" s="155"/>
      <c r="M1452" s="160"/>
      <c r="N1452" s="160"/>
      <c r="O1452" s="160"/>
      <c r="P1452" s="156"/>
      <c r="Q1452" s="147"/>
      <c r="R1452" s="139">
        <f t="shared" si="44"/>
        <v>0</v>
      </c>
    </row>
    <row r="1453" spans="1:18" ht="15.75">
      <c r="A1453" s="157" t="str">
        <f t="shared" si="45"/>
        <v/>
      </c>
      <c r="B1453" s="149"/>
      <c r="C1453" s="150"/>
      <c r="D1453" s="151"/>
      <c r="E1453" s="159"/>
      <c r="F1453" s="153"/>
      <c r="G1453" s="154"/>
      <c r="H1453" s="155"/>
      <c r="I1453" s="155"/>
      <c r="J1453" s="155"/>
      <c r="K1453" s="155"/>
      <c r="L1453" s="155"/>
      <c r="M1453" s="160"/>
      <c r="N1453" s="160"/>
      <c r="O1453" s="160"/>
      <c r="P1453" s="156"/>
      <c r="Q1453" s="147"/>
      <c r="R1453" s="139">
        <f t="shared" si="44"/>
        <v>0</v>
      </c>
    </row>
    <row r="1454" spans="1:18" ht="15.75">
      <c r="A1454" s="157" t="str">
        <f t="shared" si="45"/>
        <v/>
      </c>
      <c r="B1454" s="149"/>
      <c r="C1454" s="150"/>
      <c r="D1454" s="151"/>
      <c r="E1454" s="159"/>
      <c r="F1454" s="153"/>
      <c r="G1454" s="154"/>
      <c r="H1454" s="155"/>
      <c r="I1454" s="155"/>
      <c r="J1454" s="155"/>
      <c r="K1454" s="155"/>
      <c r="L1454" s="155"/>
      <c r="M1454" s="160"/>
      <c r="N1454" s="160"/>
      <c r="O1454" s="160"/>
      <c r="P1454" s="156"/>
      <c r="Q1454" s="147"/>
      <c r="R1454" s="139">
        <f t="shared" si="44"/>
        <v>0</v>
      </c>
    </row>
    <row r="1455" spans="1:18" ht="15.75">
      <c r="A1455" s="157" t="str">
        <f t="shared" si="45"/>
        <v/>
      </c>
      <c r="B1455" s="149"/>
      <c r="C1455" s="150"/>
      <c r="D1455" s="151"/>
      <c r="E1455" s="159"/>
      <c r="F1455" s="153"/>
      <c r="G1455" s="154"/>
      <c r="H1455" s="155"/>
      <c r="I1455" s="155"/>
      <c r="J1455" s="155"/>
      <c r="K1455" s="155"/>
      <c r="L1455" s="155"/>
      <c r="M1455" s="160"/>
      <c r="N1455" s="160"/>
      <c r="O1455" s="160"/>
      <c r="P1455" s="156"/>
      <c r="Q1455" s="147"/>
      <c r="R1455" s="139">
        <f t="shared" si="44"/>
        <v>0</v>
      </c>
    </row>
    <row r="1456" spans="1:18" ht="15.75">
      <c r="A1456" s="157" t="str">
        <f t="shared" si="45"/>
        <v/>
      </c>
      <c r="B1456" s="149"/>
      <c r="C1456" s="150"/>
      <c r="D1456" s="151"/>
      <c r="E1456" s="159"/>
      <c r="F1456" s="153"/>
      <c r="G1456" s="154"/>
      <c r="H1456" s="155"/>
      <c r="I1456" s="155"/>
      <c r="J1456" s="155"/>
      <c r="K1456" s="155"/>
      <c r="L1456" s="155"/>
      <c r="M1456" s="160"/>
      <c r="N1456" s="160"/>
      <c r="O1456" s="160"/>
      <c r="P1456" s="156"/>
      <c r="Q1456" s="147"/>
      <c r="R1456" s="139">
        <f t="shared" si="44"/>
        <v>0</v>
      </c>
    </row>
    <row r="1457" spans="1:18" ht="15.75">
      <c r="A1457" s="157" t="str">
        <f t="shared" si="45"/>
        <v/>
      </c>
      <c r="B1457" s="149"/>
      <c r="C1457" s="150"/>
      <c r="D1457" s="151"/>
      <c r="E1457" s="159"/>
      <c r="F1457" s="153"/>
      <c r="G1457" s="154"/>
      <c r="H1457" s="155"/>
      <c r="I1457" s="155"/>
      <c r="J1457" s="155"/>
      <c r="K1457" s="155"/>
      <c r="L1457" s="155"/>
      <c r="M1457" s="160"/>
      <c r="N1457" s="160"/>
      <c r="O1457" s="160"/>
      <c r="P1457" s="156"/>
      <c r="Q1457" s="147"/>
      <c r="R1457" s="139">
        <f t="shared" si="44"/>
        <v>0</v>
      </c>
    </row>
    <row r="1458" spans="1:18" ht="15.75">
      <c r="A1458" s="157" t="str">
        <f t="shared" si="45"/>
        <v/>
      </c>
      <c r="B1458" s="149"/>
      <c r="C1458" s="150"/>
      <c r="D1458" s="151"/>
      <c r="E1458" s="159"/>
      <c r="F1458" s="153"/>
      <c r="G1458" s="154"/>
      <c r="H1458" s="155"/>
      <c r="I1458" s="155"/>
      <c r="J1458" s="155"/>
      <c r="K1458" s="155"/>
      <c r="L1458" s="155"/>
      <c r="M1458" s="160"/>
      <c r="N1458" s="160"/>
      <c r="O1458" s="160"/>
      <c r="P1458" s="156"/>
      <c r="Q1458" s="147"/>
      <c r="R1458" s="139">
        <f t="shared" si="44"/>
        <v>0</v>
      </c>
    </row>
    <row r="1459" spans="1:18" ht="15.75">
      <c r="A1459" s="157" t="str">
        <f t="shared" si="45"/>
        <v/>
      </c>
      <c r="B1459" s="149"/>
      <c r="C1459" s="150"/>
      <c r="D1459" s="151"/>
      <c r="E1459" s="159"/>
      <c r="F1459" s="153"/>
      <c r="G1459" s="154"/>
      <c r="H1459" s="155"/>
      <c r="I1459" s="155"/>
      <c r="J1459" s="155"/>
      <c r="K1459" s="155"/>
      <c r="L1459" s="155"/>
      <c r="M1459" s="160"/>
      <c r="N1459" s="160"/>
      <c r="O1459" s="160"/>
      <c r="P1459" s="156"/>
      <c r="Q1459" s="147"/>
      <c r="R1459" s="139">
        <f t="shared" si="44"/>
        <v>0</v>
      </c>
    </row>
    <row r="1460" spans="1:18" ht="15.75">
      <c r="A1460" s="157" t="str">
        <f t="shared" si="45"/>
        <v/>
      </c>
      <c r="B1460" s="149"/>
      <c r="C1460" s="150"/>
      <c r="D1460" s="151"/>
      <c r="E1460" s="159"/>
      <c r="F1460" s="153"/>
      <c r="G1460" s="154"/>
      <c r="H1460" s="155"/>
      <c r="I1460" s="155"/>
      <c r="J1460" s="155"/>
      <c r="K1460" s="155"/>
      <c r="L1460" s="155"/>
      <c r="M1460" s="160"/>
      <c r="N1460" s="160"/>
      <c r="O1460" s="160"/>
      <c r="P1460" s="156"/>
      <c r="Q1460" s="147"/>
      <c r="R1460" s="139">
        <f t="shared" si="44"/>
        <v>0</v>
      </c>
    </row>
    <row r="1461" spans="1:18" ht="15.75">
      <c r="A1461" s="157" t="str">
        <f t="shared" si="45"/>
        <v/>
      </c>
      <c r="B1461" s="149"/>
      <c r="C1461" s="150"/>
      <c r="D1461" s="151"/>
      <c r="E1461" s="159"/>
      <c r="F1461" s="153"/>
      <c r="G1461" s="154"/>
      <c r="H1461" s="155"/>
      <c r="I1461" s="155"/>
      <c r="J1461" s="155"/>
      <c r="K1461" s="155"/>
      <c r="L1461" s="155"/>
      <c r="M1461" s="160"/>
      <c r="N1461" s="160"/>
      <c r="O1461" s="160"/>
      <c r="P1461" s="156"/>
      <c r="Q1461" s="147"/>
      <c r="R1461" s="139">
        <f>SUM(G1461:P1461)</f>
        <v>0</v>
      </c>
    </row>
    <row r="1462" spans="1:18" ht="15.75">
      <c r="A1462" s="157" t="str">
        <f t="shared" si="45"/>
        <v/>
      </c>
      <c r="B1462" s="149"/>
      <c r="C1462" s="150"/>
      <c r="D1462" s="151"/>
      <c r="E1462" s="159"/>
      <c r="F1462" s="153"/>
      <c r="G1462" s="154"/>
      <c r="H1462" s="155"/>
      <c r="I1462" s="155"/>
      <c r="J1462" s="155"/>
      <c r="K1462" s="155"/>
      <c r="L1462" s="155"/>
      <c r="M1462" s="160"/>
      <c r="N1462" s="160"/>
      <c r="O1462" s="160"/>
      <c r="P1462" s="156"/>
      <c r="Q1462" s="147"/>
      <c r="R1462" s="139">
        <f>SUM(G1462:P1462)</f>
        <v>0</v>
      </c>
    </row>
    <row r="1463" spans="1:18" ht="15.75">
      <c r="A1463" s="157" t="str">
        <f t="shared" si="45"/>
        <v/>
      </c>
      <c r="B1463" s="149"/>
      <c r="C1463" s="150"/>
      <c r="D1463" s="151"/>
      <c r="E1463" s="159"/>
      <c r="F1463" s="153"/>
      <c r="G1463" s="154"/>
      <c r="H1463" s="155"/>
      <c r="I1463" s="155"/>
      <c r="J1463" s="155"/>
      <c r="K1463" s="155"/>
      <c r="L1463" s="155"/>
      <c r="M1463" s="160"/>
      <c r="N1463" s="160"/>
      <c r="O1463" s="160"/>
      <c r="P1463" s="156"/>
      <c r="Q1463" s="147"/>
      <c r="R1463" s="139">
        <f>SUM(G1463:P1463)</f>
        <v>0</v>
      </c>
    </row>
    <row r="1464" spans="1:18" ht="15.75">
      <c r="A1464" s="157" t="str">
        <f t="shared" si="45"/>
        <v/>
      </c>
      <c r="B1464" s="149"/>
      <c r="C1464" s="150"/>
      <c r="D1464" s="151"/>
      <c r="E1464" s="159"/>
      <c r="F1464" s="153"/>
      <c r="G1464" s="154"/>
      <c r="H1464" s="155"/>
      <c r="I1464" s="155"/>
      <c r="J1464" s="155"/>
      <c r="K1464" s="155"/>
      <c r="L1464" s="155"/>
      <c r="M1464" s="160"/>
      <c r="N1464" s="160"/>
      <c r="O1464" s="160"/>
      <c r="P1464" s="156"/>
      <c r="Q1464" s="147"/>
      <c r="R1464" s="139">
        <f>SUM(G1464:P1464)</f>
        <v>0</v>
      </c>
    </row>
    <row r="1465" spans="1:18" ht="15.75">
      <c r="A1465" s="157" t="str">
        <f t="shared" si="45"/>
        <v/>
      </c>
      <c r="B1465" s="149"/>
      <c r="C1465" s="150"/>
      <c r="D1465" s="151"/>
      <c r="E1465" s="159"/>
      <c r="F1465" s="153"/>
      <c r="G1465" s="154"/>
      <c r="H1465" s="155"/>
      <c r="I1465" s="155"/>
      <c r="J1465" s="155"/>
      <c r="K1465" s="155"/>
      <c r="L1465" s="155"/>
      <c r="M1465" s="160"/>
      <c r="N1465" s="160"/>
      <c r="O1465" s="160"/>
      <c r="P1465" s="156"/>
      <c r="Q1465" s="147"/>
      <c r="R1465" s="139">
        <f>SUM(G1465:P1465)</f>
        <v>0</v>
      </c>
    </row>
    <row r="1466" spans="1:18" ht="15.75">
      <c r="A1466" s="157" t="str">
        <f t="shared" ref="A1466:A1483" si="46">CONCATENATE(B1466,F1466)</f>
        <v/>
      </c>
      <c r="B1466" s="149"/>
      <c r="C1466" s="150"/>
      <c r="D1466" s="151"/>
      <c r="E1466" s="159"/>
      <c r="F1466" s="153"/>
      <c r="G1466" s="154"/>
      <c r="H1466" s="155"/>
      <c r="I1466" s="155"/>
      <c r="J1466" s="155"/>
      <c r="K1466" s="155"/>
      <c r="L1466" s="155"/>
      <c r="M1466" s="160"/>
      <c r="N1466" s="160"/>
      <c r="O1466" s="160"/>
      <c r="P1466" s="156"/>
      <c r="Q1466" s="147"/>
    </row>
    <row r="1467" spans="1:18" ht="15.75">
      <c r="A1467" s="157" t="str">
        <f t="shared" si="46"/>
        <v/>
      </c>
      <c r="B1467" s="149"/>
      <c r="C1467" s="150"/>
      <c r="D1467" s="151"/>
      <c r="E1467" s="159"/>
      <c r="F1467" s="153"/>
      <c r="G1467" s="154"/>
      <c r="H1467" s="155"/>
      <c r="I1467" s="155"/>
      <c r="J1467" s="155"/>
      <c r="K1467" s="155"/>
      <c r="L1467" s="155"/>
      <c r="M1467" s="160"/>
      <c r="N1467" s="160"/>
      <c r="O1467" s="160"/>
      <c r="P1467" s="156"/>
      <c r="Q1467" s="147"/>
    </row>
    <row r="1468" spans="1:18" ht="15.75">
      <c r="A1468" s="157" t="str">
        <f t="shared" si="46"/>
        <v/>
      </c>
      <c r="B1468" s="149"/>
      <c r="C1468" s="150"/>
      <c r="D1468" s="151"/>
      <c r="E1468" s="159"/>
      <c r="F1468" s="153"/>
      <c r="G1468" s="154"/>
      <c r="H1468" s="155"/>
      <c r="I1468" s="155"/>
      <c r="J1468" s="155"/>
      <c r="K1468" s="155"/>
      <c r="L1468" s="155"/>
      <c r="M1468" s="160"/>
      <c r="N1468" s="160"/>
      <c r="O1468" s="160"/>
      <c r="P1468" s="156"/>
      <c r="Q1468" s="147"/>
    </row>
    <row r="1469" spans="1:18" ht="15.75">
      <c r="A1469" s="157" t="str">
        <f t="shared" si="46"/>
        <v/>
      </c>
      <c r="B1469" s="149"/>
      <c r="C1469" s="150"/>
      <c r="D1469" s="151"/>
      <c r="E1469" s="159"/>
      <c r="F1469" s="153"/>
      <c r="G1469" s="154"/>
      <c r="H1469" s="155"/>
      <c r="I1469" s="155"/>
      <c r="J1469" s="155"/>
      <c r="K1469" s="155"/>
      <c r="L1469" s="155"/>
      <c r="M1469" s="160"/>
      <c r="N1469" s="160"/>
      <c r="O1469" s="160"/>
      <c r="P1469" s="156"/>
      <c r="Q1469" s="147"/>
    </row>
    <row r="1470" spans="1:18" ht="15.75">
      <c r="A1470" s="157" t="str">
        <f t="shared" si="46"/>
        <v/>
      </c>
      <c r="B1470" s="149"/>
      <c r="C1470" s="150"/>
      <c r="D1470" s="151"/>
      <c r="E1470" s="159"/>
      <c r="F1470" s="153"/>
      <c r="G1470" s="154"/>
      <c r="H1470" s="155"/>
      <c r="I1470" s="155"/>
      <c r="J1470" s="155"/>
      <c r="K1470" s="155"/>
      <c r="L1470" s="155"/>
      <c r="M1470" s="160"/>
      <c r="N1470" s="160"/>
      <c r="O1470" s="160"/>
      <c r="P1470" s="156"/>
      <c r="Q1470" s="147"/>
    </row>
    <row r="1471" spans="1:18" ht="15.75">
      <c r="A1471" s="157" t="str">
        <f t="shared" si="46"/>
        <v/>
      </c>
      <c r="B1471" s="149"/>
      <c r="C1471" s="150"/>
      <c r="D1471" s="151"/>
      <c r="E1471" s="159"/>
      <c r="F1471" s="153"/>
      <c r="G1471" s="154"/>
      <c r="H1471" s="155"/>
      <c r="I1471" s="155"/>
      <c r="J1471" s="155"/>
      <c r="K1471" s="155"/>
      <c r="L1471" s="155"/>
      <c r="M1471" s="160"/>
      <c r="N1471" s="160"/>
      <c r="O1471" s="160"/>
      <c r="P1471" s="156"/>
      <c r="Q1471" s="147"/>
    </row>
    <row r="1472" spans="1:18" ht="15.75">
      <c r="A1472" s="157" t="str">
        <f t="shared" si="46"/>
        <v/>
      </c>
      <c r="B1472" s="149"/>
      <c r="C1472" s="150"/>
      <c r="D1472" s="151"/>
      <c r="E1472" s="159"/>
      <c r="F1472" s="153"/>
      <c r="G1472" s="154"/>
      <c r="H1472" s="155"/>
      <c r="I1472" s="155"/>
      <c r="J1472" s="155"/>
      <c r="K1472" s="155"/>
      <c r="L1472" s="155"/>
      <c r="M1472" s="160"/>
      <c r="N1472" s="160"/>
      <c r="O1472" s="160"/>
      <c r="P1472" s="156"/>
      <c r="Q1472" s="147"/>
    </row>
    <row r="1473" spans="1:17" ht="15.75">
      <c r="A1473" s="157" t="str">
        <f t="shared" si="46"/>
        <v/>
      </c>
      <c r="B1473" s="149"/>
      <c r="C1473" s="150"/>
      <c r="D1473" s="151"/>
      <c r="E1473" s="159"/>
      <c r="F1473" s="153"/>
      <c r="G1473" s="154"/>
      <c r="H1473" s="155"/>
      <c r="I1473" s="155"/>
      <c r="J1473" s="155"/>
      <c r="K1473" s="155"/>
      <c r="L1473" s="155"/>
      <c r="M1473" s="160"/>
      <c r="N1473" s="160"/>
      <c r="O1473" s="160"/>
      <c r="P1473" s="156"/>
      <c r="Q1473" s="147"/>
    </row>
    <row r="1474" spans="1:17" ht="15.75">
      <c r="A1474" s="157" t="str">
        <f t="shared" si="46"/>
        <v/>
      </c>
      <c r="B1474" s="149"/>
      <c r="C1474" s="150"/>
      <c r="D1474" s="151"/>
      <c r="E1474" s="159"/>
      <c r="F1474" s="153"/>
      <c r="G1474" s="154"/>
      <c r="H1474" s="155"/>
      <c r="I1474" s="155"/>
      <c r="J1474" s="155"/>
      <c r="K1474" s="155"/>
      <c r="L1474" s="155"/>
      <c r="M1474" s="160"/>
      <c r="N1474" s="160"/>
      <c r="O1474" s="160"/>
      <c r="P1474" s="156"/>
      <c r="Q1474" s="147"/>
    </row>
    <row r="1475" spans="1:17" ht="15.75">
      <c r="A1475" s="157" t="str">
        <f t="shared" si="46"/>
        <v/>
      </c>
      <c r="B1475" s="149"/>
      <c r="C1475" s="150"/>
      <c r="D1475" s="151"/>
      <c r="E1475" s="159"/>
      <c r="F1475" s="153"/>
      <c r="G1475" s="154"/>
      <c r="H1475" s="155"/>
      <c r="I1475" s="155"/>
      <c r="J1475" s="155"/>
      <c r="K1475" s="155"/>
      <c r="L1475" s="155"/>
      <c r="M1475" s="160"/>
      <c r="N1475" s="160"/>
      <c r="O1475" s="160"/>
      <c r="P1475" s="156"/>
      <c r="Q1475" s="147"/>
    </row>
    <row r="1476" spans="1:17" ht="15.75">
      <c r="A1476" s="157" t="str">
        <f t="shared" si="46"/>
        <v/>
      </c>
      <c r="B1476" s="149"/>
      <c r="C1476" s="150"/>
      <c r="D1476" s="151"/>
      <c r="E1476" s="159"/>
      <c r="F1476" s="153"/>
      <c r="G1476" s="154"/>
      <c r="H1476" s="155"/>
      <c r="I1476" s="155"/>
      <c r="J1476" s="155"/>
      <c r="K1476" s="155"/>
      <c r="L1476" s="155"/>
      <c r="M1476" s="160"/>
      <c r="N1476" s="160"/>
      <c r="O1476" s="160"/>
      <c r="P1476" s="156"/>
      <c r="Q1476" s="147"/>
    </row>
    <row r="1477" spans="1:17" ht="15.75">
      <c r="A1477" s="157" t="str">
        <f t="shared" si="46"/>
        <v/>
      </c>
      <c r="B1477" s="149"/>
      <c r="C1477" s="150"/>
      <c r="D1477" s="151"/>
      <c r="E1477" s="159"/>
      <c r="F1477" s="153"/>
      <c r="G1477" s="154"/>
      <c r="H1477" s="155"/>
      <c r="I1477" s="155"/>
      <c r="J1477" s="155"/>
      <c r="K1477" s="155"/>
      <c r="L1477" s="155"/>
      <c r="M1477" s="160"/>
      <c r="N1477" s="160"/>
      <c r="O1477" s="160"/>
      <c r="P1477" s="156"/>
      <c r="Q1477" s="147"/>
    </row>
    <row r="1478" spans="1:17" ht="15.75">
      <c r="A1478" s="157" t="str">
        <f t="shared" si="46"/>
        <v/>
      </c>
      <c r="B1478" s="149"/>
      <c r="C1478" s="150"/>
      <c r="D1478" s="151"/>
      <c r="E1478" s="159"/>
      <c r="F1478" s="153"/>
      <c r="G1478" s="154"/>
      <c r="H1478" s="155"/>
      <c r="I1478" s="155"/>
      <c r="J1478" s="155"/>
      <c r="K1478" s="155"/>
      <c r="L1478" s="155"/>
      <c r="M1478" s="160"/>
      <c r="N1478" s="160"/>
      <c r="O1478" s="160"/>
      <c r="P1478" s="156"/>
      <c r="Q1478" s="147"/>
    </row>
    <row r="1479" spans="1:17" ht="15.75">
      <c r="A1479" s="157" t="str">
        <f t="shared" si="46"/>
        <v/>
      </c>
      <c r="B1479" s="149"/>
      <c r="C1479" s="150"/>
      <c r="D1479" s="151"/>
      <c r="E1479" s="159"/>
      <c r="F1479" s="153"/>
      <c r="G1479" s="154"/>
      <c r="H1479" s="155"/>
      <c r="I1479" s="155"/>
      <c r="J1479" s="155"/>
      <c r="K1479" s="155"/>
      <c r="L1479" s="155"/>
      <c r="M1479" s="160"/>
      <c r="N1479" s="160"/>
      <c r="O1479" s="160"/>
      <c r="P1479" s="156"/>
      <c r="Q1479" s="147"/>
    </row>
    <row r="1480" spans="1:17" ht="15.75">
      <c r="A1480" s="157" t="str">
        <f t="shared" si="46"/>
        <v/>
      </c>
      <c r="B1480" s="149"/>
      <c r="C1480" s="150"/>
      <c r="D1480" s="151"/>
      <c r="E1480" s="159"/>
      <c r="F1480" s="153"/>
      <c r="G1480" s="154"/>
      <c r="H1480" s="155"/>
      <c r="I1480" s="155"/>
      <c r="J1480" s="155"/>
      <c r="K1480" s="155"/>
      <c r="L1480" s="155"/>
      <c r="M1480" s="160"/>
      <c r="N1480" s="160"/>
      <c r="O1480" s="160"/>
      <c r="P1480" s="156"/>
      <c r="Q1480" s="147"/>
    </row>
    <row r="1481" spans="1:17" ht="15.75">
      <c r="A1481" s="157" t="str">
        <f t="shared" si="46"/>
        <v/>
      </c>
      <c r="B1481" s="149"/>
      <c r="C1481" s="150"/>
      <c r="D1481" s="151"/>
      <c r="E1481" s="159"/>
      <c r="F1481" s="153"/>
      <c r="G1481" s="154"/>
      <c r="H1481" s="155"/>
      <c r="I1481" s="155"/>
      <c r="J1481" s="155"/>
      <c r="K1481" s="155"/>
      <c r="L1481" s="155"/>
      <c r="M1481" s="160"/>
      <c r="N1481" s="160"/>
      <c r="O1481" s="160"/>
      <c r="P1481" s="156"/>
      <c r="Q1481" s="147"/>
    </row>
    <row r="1482" spans="1:17" ht="15.75">
      <c r="A1482" s="157" t="str">
        <f t="shared" si="46"/>
        <v/>
      </c>
      <c r="B1482" s="149"/>
      <c r="C1482" s="150"/>
      <c r="D1482" s="151"/>
      <c r="E1482" s="159"/>
      <c r="F1482" s="153"/>
      <c r="G1482" s="154"/>
      <c r="H1482" s="155"/>
      <c r="I1482" s="155"/>
      <c r="J1482" s="155"/>
      <c r="K1482" s="155"/>
      <c r="L1482" s="155"/>
      <c r="M1482" s="160"/>
      <c r="N1482" s="160"/>
      <c r="O1482" s="160"/>
      <c r="P1482" s="156"/>
      <c r="Q1482" s="147"/>
    </row>
    <row r="1483" spans="1:17" ht="15.75">
      <c r="A1483" s="157" t="str">
        <f t="shared" si="46"/>
        <v/>
      </c>
      <c r="B1483" s="149"/>
      <c r="C1483" s="150"/>
      <c r="D1483" s="151"/>
      <c r="E1483" s="159"/>
      <c r="F1483" s="153"/>
      <c r="G1483" s="154"/>
      <c r="H1483" s="155"/>
      <c r="I1483" s="155"/>
      <c r="J1483" s="155"/>
      <c r="K1483" s="155"/>
      <c r="L1483" s="155"/>
      <c r="M1483" s="160"/>
      <c r="N1483" s="160"/>
      <c r="O1483" s="160"/>
      <c r="P1483" s="156"/>
      <c r="Q1483" s="147"/>
    </row>
  </sheetData>
  <sheetProtection sheet="1" objects="1" scenarios="1"/>
  <autoFilter ref="F5:F1483"/>
  <mergeCells count="3">
    <mergeCell ref="A1:Q1"/>
    <mergeCell ref="A2:Q2"/>
    <mergeCell ref="A3:Q3"/>
  </mergeCells>
  <conditionalFormatting sqref="R6:R1465">
    <cfRule type="cellIs" dxfId="0" priority="2" stopIfTrue="1" operator="greaterThan">
      <formula>20</formula>
    </cfRule>
  </conditionalFormatting>
  <pageMargins left="0.27559055118110237" right="0.23622047244094491" top="0.31496062992125984" bottom="0.74803149606299213" header="0.31496062992125984" footer="0.31496062992125984"/>
  <pageSetup paperSize="9" scale="74" orientation="portrait" r:id="rId1"/>
  <headerFooter>
    <oddFooter>&amp;CCreated by: R.Sellés - E-Mail: ramon_selles@msn.com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E90"/>
  <sheetViews>
    <sheetView zoomScale="90" zoomScaleNormal="90" workbookViewId="0">
      <selection activeCell="L6" sqref="L6"/>
    </sheetView>
  </sheetViews>
  <sheetFormatPr baseColWidth="10" defaultRowHeight="12.75"/>
  <cols>
    <col min="1" max="1" width="3.7109375" style="65" customWidth="1"/>
    <col min="2" max="2" width="11.5703125" bestFit="1" customWidth="1"/>
    <col min="9" max="9" width="13.42578125" customWidth="1"/>
  </cols>
  <sheetData>
    <row r="1" spans="1:31" ht="67.5" customHeight="1">
      <c r="A1" s="247" t="s">
        <v>18</v>
      </c>
      <c r="B1" s="247"/>
      <c r="C1" s="247"/>
      <c r="D1" s="247"/>
      <c r="E1" s="247"/>
      <c r="F1" s="247"/>
      <c r="G1" s="247"/>
      <c r="H1" s="247"/>
      <c r="I1" s="247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</row>
    <row r="3" spans="1:31" ht="15">
      <c r="A3" s="246" t="s">
        <v>11</v>
      </c>
      <c r="B3" s="246"/>
      <c r="C3" s="246"/>
      <c r="D3" s="246"/>
      <c r="E3" s="246"/>
      <c r="F3" s="246"/>
      <c r="G3" s="246"/>
      <c r="H3" s="246"/>
      <c r="I3" s="246"/>
    </row>
    <row r="5" spans="1:31" ht="20.100000000000001" customHeight="1">
      <c r="A5" s="34" t="s">
        <v>14</v>
      </c>
      <c r="B5" s="34" t="s">
        <v>12</v>
      </c>
      <c r="C5" s="189" t="s">
        <v>13</v>
      </c>
      <c r="D5" s="189"/>
      <c r="E5" s="189"/>
      <c r="F5" s="189"/>
      <c r="G5" s="189"/>
      <c r="H5" s="189"/>
      <c r="I5" s="189"/>
    </row>
    <row r="6" spans="1:31" s="49" customFormat="1" ht="20.100000000000001" customHeight="1">
      <c r="A6" s="66">
        <v>1</v>
      </c>
      <c r="B6" s="67">
        <v>41744</v>
      </c>
      <c r="C6" s="78" t="s">
        <v>23</v>
      </c>
      <c r="D6" s="79"/>
      <c r="E6" s="79"/>
      <c r="F6" s="79"/>
      <c r="G6" s="79"/>
      <c r="H6" s="79"/>
      <c r="I6" s="80"/>
    </row>
    <row r="7" spans="1:31" ht="20.100000000000001" customHeight="1">
      <c r="A7" s="71"/>
      <c r="B7" s="72"/>
      <c r="C7" s="82" t="s">
        <v>20</v>
      </c>
      <c r="D7" s="83"/>
      <c r="E7" s="83"/>
      <c r="F7" s="83"/>
      <c r="G7" s="83"/>
      <c r="H7" s="105" t="s">
        <v>26</v>
      </c>
      <c r="I7" s="84"/>
    </row>
    <row r="8" spans="1:31" ht="20.100000000000001" customHeight="1">
      <c r="A8" s="66">
        <v>2</v>
      </c>
      <c r="B8" s="67">
        <v>41744</v>
      </c>
      <c r="C8" s="78" t="s">
        <v>24</v>
      </c>
      <c r="D8" s="79"/>
      <c r="E8" s="79"/>
      <c r="F8" s="79"/>
      <c r="G8" s="79"/>
      <c r="H8" s="79"/>
      <c r="I8" s="80"/>
    </row>
    <row r="9" spans="1:31" s="99" customFormat="1" ht="20.100000000000001" customHeight="1">
      <c r="A9" s="100"/>
      <c r="B9" s="101"/>
      <c r="C9" s="102" t="s">
        <v>21</v>
      </c>
      <c r="D9" s="103"/>
      <c r="E9" s="103"/>
      <c r="F9" s="103"/>
      <c r="G9" s="103"/>
      <c r="H9" s="103"/>
      <c r="I9" s="104"/>
    </row>
    <row r="10" spans="1:31" ht="20.100000000000001" customHeight="1">
      <c r="A10" s="71"/>
      <c r="B10" s="76"/>
      <c r="C10" s="82" t="s">
        <v>22</v>
      </c>
      <c r="D10" s="83"/>
      <c r="E10" s="83"/>
      <c r="F10" s="105" t="s">
        <v>26</v>
      </c>
      <c r="G10" s="83"/>
      <c r="H10" s="83"/>
      <c r="I10" s="84"/>
    </row>
    <row r="11" spans="1:31" ht="20.100000000000001" customHeight="1">
      <c r="A11" s="66">
        <v>3</v>
      </c>
      <c r="B11" s="67">
        <v>41744</v>
      </c>
      <c r="C11" s="78" t="s">
        <v>27</v>
      </c>
      <c r="D11" s="79"/>
      <c r="E11" s="79"/>
      <c r="F11" s="79"/>
      <c r="G11" s="79"/>
      <c r="H11" s="79"/>
      <c r="I11" s="80"/>
    </row>
    <row r="12" spans="1:31" ht="20.100000000000001" customHeight="1">
      <c r="A12" s="71"/>
      <c r="B12" s="76"/>
      <c r="C12" s="82" t="s">
        <v>25</v>
      </c>
      <c r="D12" s="83"/>
      <c r="E12" s="83"/>
      <c r="F12" s="83"/>
      <c r="G12" s="83"/>
      <c r="H12" s="105" t="s">
        <v>26</v>
      </c>
      <c r="I12" s="84"/>
    </row>
    <row r="13" spans="1:31" ht="20.100000000000001" customHeight="1">
      <c r="A13" s="66">
        <v>4</v>
      </c>
      <c r="B13" s="67"/>
      <c r="C13" s="68"/>
      <c r="D13" s="69"/>
      <c r="E13" s="69"/>
      <c r="F13" s="69"/>
      <c r="G13" s="69"/>
      <c r="H13" s="69"/>
      <c r="I13" s="70"/>
    </row>
    <row r="14" spans="1:31" ht="20.100000000000001" customHeight="1">
      <c r="A14" s="71"/>
      <c r="B14" s="72"/>
      <c r="C14" s="73"/>
      <c r="D14" s="74"/>
      <c r="E14" s="74"/>
      <c r="F14" s="74"/>
      <c r="G14" s="74"/>
      <c r="H14" s="74"/>
      <c r="I14" s="75"/>
    </row>
    <row r="15" spans="1:31" ht="20.100000000000001" customHeight="1">
      <c r="A15" s="66">
        <v>5</v>
      </c>
      <c r="B15" s="67"/>
      <c r="C15" s="68"/>
      <c r="D15" s="69"/>
      <c r="E15" s="69"/>
      <c r="F15" s="69"/>
      <c r="G15" s="69"/>
      <c r="H15" s="69"/>
      <c r="I15" s="70"/>
    </row>
    <row r="16" spans="1:31" ht="20.100000000000001" customHeight="1">
      <c r="A16" s="71"/>
      <c r="B16" s="76"/>
      <c r="C16" s="73"/>
      <c r="D16" s="74"/>
      <c r="E16" s="74"/>
      <c r="F16" s="74"/>
      <c r="G16" s="74"/>
      <c r="H16" s="74"/>
      <c r="I16" s="75"/>
    </row>
    <row r="17" spans="1:9" ht="20.100000000000001" customHeight="1">
      <c r="A17" s="66">
        <v>6</v>
      </c>
      <c r="B17" s="77"/>
      <c r="C17" s="78"/>
      <c r="D17" s="79"/>
      <c r="E17" s="79"/>
      <c r="F17" s="79"/>
      <c r="G17" s="79"/>
      <c r="H17" s="79"/>
      <c r="I17" s="80"/>
    </row>
    <row r="18" spans="1:9" ht="20.100000000000001" customHeight="1">
      <c r="A18" s="71"/>
      <c r="B18" s="81"/>
      <c r="C18" s="82"/>
      <c r="D18" s="83"/>
      <c r="E18" s="83"/>
      <c r="F18" s="83"/>
      <c r="G18" s="83"/>
      <c r="H18" s="83"/>
      <c r="I18" s="84"/>
    </row>
    <row r="19" spans="1:9" ht="20.100000000000001" customHeight="1">
      <c r="A19" s="66">
        <v>7</v>
      </c>
      <c r="B19" s="77"/>
      <c r="C19" s="78"/>
      <c r="D19" s="79"/>
      <c r="E19" s="79"/>
      <c r="F19" s="79"/>
      <c r="G19" s="79"/>
      <c r="H19" s="79"/>
      <c r="I19" s="80"/>
    </row>
    <row r="20" spans="1:9" ht="20.100000000000001" customHeight="1">
      <c r="A20" s="71"/>
      <c r="B20" s="81"/>
      <c r="C20" s="82"/>
      <c r="D20" s="83"/>
      <c r="E20" s="83"/>
      <c r="F20" s="83"/>
      <c r="G20" s="83"/>
      <c r="H20" s="83"/>
      <c r="I20" s="84"/>
    </row>
    <row r="21" spans="1:9" ht="20.100000000000001" customHeight="1">
      <c r="A21" s="66">
        <v>8</v>
      </c>
      <c r="B21" s="77"/>
      <c r="C21" s="78"/>
      <c r="D21" s="79"/>
      <c r="E21" s="79"/>
      <c r="F21" s="79"/>
      <c r="G21" s="79"/>
      <c r="H21" s="79"/>
      <c r="I21" s="80"/>
    </row>
    <row r="22" spans="1:9" ht="20.100000000000001" customHeight="1">
      <c r="A22" s="71"/>
      <c r="B22" s="81"/>
      <c r="C22" s="82"/>
      <c r="D22" s="83"/>
      <c r="E22" s="83"/>
      <c r="F22" s="83"/>
      <c r="G22" s="83"/>
      <c r="H22" s="83"/>
      <c r="I22" s="84"/>
    </row>
    <row r="23" spans="1:9" ht="20.100000000000001" customHeight="1">
      <c r="A23" s="66">
        <v>9</v>
      </c>
      <c r="B23" s="77"/>
      <c r="C23" s="78"/>
      <c r="D23" s="79"/>
      <c r="E23" s="79"/>
      <c r="F23" s="79"/>
      <c r="G23" s="79"/>
      <c r="H23" s="79"/>
      <c r="I23" s="80"/>
    </row>
    <row r="24" spans="1:9" ht="20.100000000000001" customHeight="1">
      <c r="A24" s="71"/>
      <c r="B24" s="85"/>
      <c r="C24" s="82"/>
      <c r="D24" s="83"/>
      <c r="E24" s="83"/>
      <c r="F24" s="83"/>
      <c r="G24" s="83"/>
      <c r="H24" s="83"/>
      <c r="I24" s="84"/>
    </row>
    <row r="25" spans="1:9" ht="20.100000000000001" customHeight="1">
      <c r="A25" s="66">
        <v>10</v>
      </c>
      <c r="B25" s="77"/>
      <c r="C25" s="78"/>
      <c r="D25" s="79"/>
      <c r="E25" s="79"/>
      <c r="F25" s="79"/>
      <c r="G25" s="79"/>
      <c r="H25" s="79"/>
      <c r="I25" s="80"/>
    </row>
    <row r="26" spans="1:9" ht="20.100000000000001" customHeight="1">
      <c r="A26" s="71"/>
      <c r="B26" s="72"/>
      <c r="C26" s="82"/>
      <c r="D26" s="83"/>
      <c r="E26" s="83"/>
      <c r="F26" s="83"/>
      <c r="G26" s="83"/>
      <c r="H26" s="83"/>
      <c r="I26" s="84"/>
    </row>
    <row r="27" spans="1:9" ht="20.100000000000001" customHeight="1">
      <c r="A27" s="66">
        <v>11</v>
      </c>
      <c r="B27" s="67"/>
      <c r="C27" s="78"/>
      <c r="D27" s="79"/>
      <c r="E27" s="79"/>
      <c r="F27" s="79"/>
      <c r="G27" s="79"/>
      <c r="H27" s="79"/>
      <c r="I27" s="80"/>
    </row>
    <row r="28" spans="1:9" ht="20.100000000000001" customHeight="1">
      <c r="A28" s="71"/>
      <c r="B28" s="72"/>
      <c r="C28" s="82"/>
      <c r="D28" s="83"/>
      <c r="E28" s="83"/>
      <c r="F28" s="83"/>
      <c r="G28" s="83"/>
      <c r="H28" s="83"/>
      <c r="I28" s="84"/>
    </row>
    <row r="29" spans="1:9" ht="20.100000000000001" customHeight="1">
      <c r="A29" s="66">
        <v>12</v>
      </c>
      <c r="B29" s="67"/>
      <c r="C29" s="78"/>
      <c r="D29" s="79"/>
      <c r="E29" s="79"/>
      <c r="F29" s="79"/>
      <c r="G29" s="79"/>
      <c r="H29" s="79"/>
      <c r="I29" s="80"/>
    </row>
    <row r="30" spans="1:9" ht="20.100000000000001" customHeight="1">
      <c r="A30" s="71"/>
      <c r="B30" s="72"/>
      <c r="C30" s="82"/>
      <c r="D30" s="83"/>
      <c r="E30" s="83"/>
      <c r="F30" s="83"/>
      <c r="G30" s="83"/>
      <c r="H30" s="83"/>
      <c r="I30" s="84"/>
    </row>
    <row r="31" spans="1:9" ht="20.100000000000001" customHeight="1">
      <c r="A31" s="66">
        <v>13</v>
      </c>
      <c r="B31" s="67"/>
      <c r="C31" s="78"/>
      <c r="D31" s="79"/>
      <c r="E31" s="79"/>
      <c r="F31" s="79"/>
      <c r="G31" s="79"/>
      <c r="H31" s="79"/>
      <c r="I31" s="80"/>
    </row>
    <row r="32" spans="1:9" ht="20.100000000000001" customHeight="1">
      <c r="A32" s="71"/>
      <c r="B32" s="72"/>
      <c r="C32" s="82"/>
      <c r="D32" s="83"/>
      <c r="E32" s="83"/>
      <c r="F32" s="83"/>
      <c r="G32" s="83"/>
      <c r="H32" s="83"/>
      <c r="I32" s="84"/>
    </row>
    <row r="33" spans="1:9" ht="20.100000000000001" customHeight="1">
      <c r="A33" s="66">
        <v>14</v>
      </c>
      <c r="B33" s="77"/>
      <c r="C33" s="78"/>
      <c r="D33" s="79"/>
      <c r="E33" s="79"/>
      <c r="F33" s="79"/>
      <c r="G33" s="79"/>
      <c r="H33" s="79"/>
      <c r="I33" s="80"/>
    </row>
    <row r="34" spans="1:9" ht="20.100000000000001" customHeight="1">
      <c r="A34" s="71"/>
      <c r="B34" s="81"/>
      <c r="C34" s="82"/>
      <c r="D34" s="83"/>
      <c r="E34" s="83"/>
      <c r="F34" s="83"/>
      <c r="G34" s="83"/>
      <c r="H34" s="83"/>
      <c r="I34" s="84"/>
    </row>
    <row r="35" spans="1:9" ht="20.100000000000001" customHeight="1">
      <c r="A35" s="66">
        <v>15</v>
      </c>
      <c r="B35" s="67"/>
      <c r="C35" s="68"/>
      <c r="D35" s="69"/>
      <c r="E35" s="69"/>
      <c r="F35" s="69"/>
      <c r="G35" s="69"/>
      <c r="H35" s="69"/>
      <c r="I35" s="70"/>
    </row>
    <row r="36" spans="1:9" ht="20.100000000000001" customHeight="1">
      <c r="A36" s="71"/>
      <c r="B36" s="76"/>
      <c r="C36" s="73"/>
      <c r="D36" s="74"/>
      <c r="E36" s="74"/>
      <c r="F36" s="74"/>
      <c r="G36" s="74"/>
      <c r="H36" s="74"/>
      <c r="I36" s="75"/>
    </row>
    <row r="37" spans="1:9" s="55" customFormat="1" ht="20.100000000000001" customHeight="1">
      <c r="A37" s="66">
        <v>16</v>
      </c>
      <c r="B37" s="67"/>
      <c r="C37" s="86"/>
      <c r="D37" s="69"/>
      <c r="E37" s="69"/>
      <c r="F37" s="69"/>
      <c r="G37" s="69"/>
      <c r="H37" s="69"/>
      <c r="I37" s="70"/>
    </row>
    <row r="38" spans="1:9" ht="20.100000000000001" customHeight="1">
      <c r="A38" s="71"/>
      <c r="B38" s="76"/>
      <c r="C38" s="73"/>
      <c r="D38" s="74"/>
      <c r="E38" s="74"/>
      <c r="F38" s="74"/>
      <c r="G38" s="74"/>
      <c r="H38" s="74"/>
      <c r="I38" s="75"/>
    </row>
    <row r="39" spans="1:9" ht="20.100000000000001" customHeight="1">
      <c r="A39" s="66">
        <v>17</v>
      </c>
      <c r="B39" s="67"/>
      <c r="C39" s="78"/>
      <c r="D39" s="79"/>
      <c r="E39" s="79"/>
      <c r="F39" s="79"/>
      <c r="G39" s="79"/>
      <c r="H39" s="79"/>
      <c r="I39" s="80"/>
    </row>
    <row r="40" spans="1:9" ht="20.100000000000001" customHeight="1">
      <c r="A40" s="71"/>
      <c r="B40" s="76"/>
      <c r="C40" s="82"/>
      <c r="D40" s="83"/>
      <c r="E40" s="83"/>
      <c r="F40" s="83"/>
      <c r="G40" s="83"/>
      <c r="H40" s="83"/>
      <c r="I40" s="84"/>
    </row>
    <row r="41" spans="1:9" ht="20.100000000000001" customHeight="1">
      <c r="A41" s="66">
        <v>18</v>
      </c>
      <c r="B41" s="67"/>
      <c r="C41" s="78"/>
      <c r="D41" s="79"/>
      <c r="E41" s="79"/>
      <c r="F41" s="79"/>
      <c r="G41" s="79"/>
      <c r="H41" s="79"/>
      <c r="I41" s="80"/>
    </row>
    <row r="42" spans="1:9" ht="20.100000000000001" customHeight="1">
      <c r="A42" s="71"/>
      <c r="B42" s="76"/>
      <c r="C42" s="82"/>
      <c r="D42" s="83"/>
      <c r="E42" s="83"/>
      <c r="F42" s="83"/>
      <c r="G42" s="83"/>
      <c r="H42" s="83"/>
      <c r="I42" s="84"/>
    </row>
    <row r="43" spans="1:9" ht="20.100000000000001" customHeight="1">
      <c r="A43" s="66">
        <v>19</v>
      </c>
      <c r="B43" s="67"/>
      <c r="C43" s="78"/>
      <c r="D43" s="69"/>
      <c r="E43" s="69"/>
      <c r="F43" s="69"/>
      <c r="G43" s="69"/>
      <c r="H43" s="69"/>
      <c r="I43" s="70"/>
    </row>
    <row r="44" spans="1:9" ht="20.100000000000001" customHeight="1">
      <c r="A44" s="71"/>
      <c r="B44" s="76"/>
      <c r="C44" s="73"/>
      <c r="D44" s="74"/>
      <c r="E44" s="74"/>
      <c r="F44" s="74"/>
      <c r="G44" s="74"/>
      <c r="H44" s="74"/>
      <c r="I44" s="75"/>
    </row>
    <row r="45" spans="1:9" ht="20.100000000000001" customHeight="1">
      <c r="A45" s="66"/>
      <c r="B45" s="67"/>
      <c r="C45" s="86"/>
      <c r="D45" s="69"/>
      <c r="E45" s="69"/>
      <c r="F45" s="69"/>
      <c r="G45" s="69"/>
      <c r="H45" s="69"/>
      <c r="I45" s="70"/>
    </row>
    <row r="46" spans="1:9" ht="20.100000000000001" customHeight="1">
      <c r="A46" s="71"/>
      <c r="B46" s="76"/>
      <c r="C46" s="73"/>
      <c r="D46" s="74"/>
      <c r="E46" s="74"/>
      <c r="F46" s="74"/>
      <c r="G46" s="74"/>
      <c r="H46" s="74"/>
      <c r="I46" s="75"/>
    </row>
    <row r="47" spans="1:9" ht="20.100000000000001" customHeight="1">
      <c r="A47" s="66"/>
      <c r="B47" s="67"/>
      <c r="C47" s="86"/>
      <c r="D47" s="69"/>
      <c r="E47" s="69"/>
      <c r="F47" s="69"/>
      <c r="G47" s="69"/>
      <c r="H47" s="69"/>
      <c r="I47" s="70"/>
    </row>
    <row r="48" spans="1:9" s="65" customFormat="1" ht="20.100000000000001" customHeight="1">
      <c r="A48" s="71"/>
      <c r="B48" s="76"/>
      <c r="C48" s="73"/>
      <c r="D48" s="74"/>
      <c r="E48" s="74"/>
      <c r="F48" s="74"/>
      <c r="G48" s="74"/>
      <c r="H48" s="74"/>
      <c r="I48" s="75"/>
    </row>
    <row r="49" spans="1:9" s="65" customFormat="1" ht="20.100000000000001" customHeight="1">
      <c r="A49" s="66"/>
      <c r="B49" s="67"/>
      <c r="C49" s="86"/>
      <c r="D49" s="69"/>
      <c r="E49" s="69"/>
      <c r="F49" s="69"/>
      <c r="G49" s="69"/>
      <c r="H49" s="69"/>
      <c r="I49" s="70"/>
    </row>
    <row r="50" spans="1:9" s="65" customFormat="1" ht="20.100000000000001" customHeight="1">
      <c r="A50" s="71"/>
      <c r="B50" s="76"/>
      <c r="C50" s="73"/>
      <c r="D50" s="74"/>
      <c r="E50" s="74"/>
      <c r="F50" s="74"/>
      <c r="G50" s="74"/>
      <c r="H50" s="74"/>
      <c r="I50" s="75"/>
    </row>
    <row r="51" spans="1:9" s="65" customFormat="1" ht="20.100000000000001" customHeight="1">
      <c r="A51" s="66"/>
      <c r="B51" s="67"/>
      <c r="C51" s="86"/>
      <c r="D51" s="69"/>
      <c r="E51" s="69"/>
      <c r="F51" s="69"/>
      <c r="G51" s="69"/>
      <c r="H51" s="69"/>
      <c r="I51" s="70"/>
    </row>
    <row r="52" spans="1:9" s="65" customFormat="1" ht="20.100000000000001" customHeight="1">
      <c r="A52" s="71"/>
      <c r="B52" s="76"/>
      <c r="C52" s="73"/>
      <c r="D52" s="74"/>
      <c r="E52" s="74"/>
      <c r="F52" s="74"/>
      <c r="G52" s="74"/>
      <c r="H52" s="74"/>
      <c r="I52" s="75"/>
    </row>
    <row r="53" spans="1:9" s="65" customFormat="1" ht="20.100000000000001" customHeight="1">
      <c r="A53" s="66"/>
      <c r="B53" s="67"/>
      <c r="C53" s="86"/>
      <c r="D53" s="69"/>
      <c r="E53" s="69"/>
      <c r="F53" s="69"/>
      <c r="G53" s="69"/>
      <c r="H53" s="69"/>
      <c r="I53" s="70"/>
    </row>
    <row r="54" spans="1:9" s="65" customFormat="1" ht="20.100000000000001" customHeight="1">
      <c r="A54" s="71"/>
      <c r="B54" s="76"/>
      <c r="C54" s="73"/>
      <c r="D54" s="74"/>
      <c r="E54" s="74"/>
      <c r="F54" s="74"/>
      <c r="G54" s="74"/>
      <c r="H54" s="74"/>
      <c r="I54" s="75"/>
    </row>
    <row r="55" spans="1:9" s="65" customFormat="1" ht="20.100000000000001" customHeight="1">
      <c r="A55" s="66"/>
      <c r="B55" s="67"/>
      <c r="C55" s="86"/>
      <c r="D55" s="69"/>
      <c r="E55" s="69"/>
      <c r="F55" s="69"/>
      <c r="G55" s="69"/>
      <c r="H55" s="69"/>
      <c r="I55" s="70"/>
    </row>
    <row r="56" spans="1:9" s="65" customFormat="1" ht="20.100000000000001" customHeight="1">
      <c r="A56" s="71"/>
      <c r="B56" s="76"/>
      <c r="C56" s="73"/>
      <c r="D56" s="74"/>
      <c r="E56" s="74"/>
      <c r="F56" s="74"/>
      <c r="G56" s="74"/>
      <c r="H56" s="74"/>
      <c r="I56" s="75"/>
    </row>
    <row r="57" spans="1:9" s="65" customFormat="1" ht="20.100000000000001" customHeight="1">
      <c r="A57" s="66"/>
      <c r="B57" s="67"/>
      <c r="C57" s="86"/>
      <c r="D57" s="69"/>
      <c r="E57" s="69"/>
      <c r="F57" s="69"/>
      <c r="G57" s="69"/>
      <c r="H57" s="69"/>
      <c r="I57" s="70"/>
    </row>
    <row r="58" spans="1:9" s="65" customFormat="1" ht="20.100000000000001" customHeight="1">
      <c r="A58" s="71"/>
      <c r="B58" s="76"/>
      <c r="C58" s="73"/>
      <c r="D58" s="74"/>
      <c r="E58" s="74"/>
      <c r="F58" s="74"/>
      <c r="G58" s="74"/>
      <c r="H58" s="74"/>
      <c r="I58" s="75"/>
    </row>
    <row r="59" spans="1:9" s="65" customFormat="1" ht="20.100000000000001" customHeight="1">
      <c r="A59" s="66"/>
      <c r="B59" s="67"/>
      <c r="C59" s="86"/>
      <c r="D59" s="69"/>
      <c r="E59" s="69"/>
      <c r="F59" s="69"/>
      <c r="G59" s="69"/>
      <c r="H59" s="69"/>
      <c r="I59" s="70"/>
    </row>
    <row r="60" spans="1:9" s="65" customFormat="1" ht="20.100000000000001" customHeight="1">
      <c r="A60" s="71"/>
      <c r="B60" s="76"/>
      <c r="C60" s="73"/>
      <c r="D60" s="74"/>
      <c r="E60" s="74"/>
      <c r="F60" s="74"/>
      <c r="G60" s="74"/>
      <c r="H60" s="74"/>
      <c r="I60" s="75"/>
    </row>
    <row r="61" spans="1:9" s="65" customFormat="1" ht="20.100000000000001" customHeight="1">
      <c r="A61" s="66"/>
      <c r="B61" s="67"/>
      <c r="C61" s="86"/>
      <c r="D61" s="69"/>
      <c r="E61" s="69"/>
      <c r="F61" s="69"/>
      <c r="G61" s="69"/>
      <c r="H61" s="69"/>
      <c r="I61" s="70"/>
    </row>
    <row r="62" spans="1:9" s="65" customFormat="1" ht="20.100000000000001" customHeight="1">
      <c r="A62" s="71"/>
      <c r="B62" s="76"/>
      <c r="C62" s="73"/>
      <c r="D62" s="74"/>
      <c r="E62" s="74"/>
      <c r="F62" s="74"/>
      <c r="G62" s="74"/>
      <c r="H62" s="74"/>
      <c r="I62" s="75"/>
    </row>
    <row r="63" spans="1:9" s="65" customFormat="1" ht="20.100000000000001" customHeight="1">
      <c r="A63" s="66"/>
      <c r="B63" s="67"/>
      <c r="C63" s="86"/>
      <c r="D63" s="69"/>
      <c r="E63" s="69"/>
      <c r="F63" s="69"/>
      <c r="G63" s="69"/>
      <c r="H63" s="69"/>
      <c r="I63" s="70"/>
    </row>
    <row r="64" spans="1:9" s="65" customFormat="1" ht="20.100000000000001" customHeight="1">
      <c r="A64" s="71"/>
      <c r="B64" s="76"/>
      <c r="C64" s="73"/>
      <c r="D64" s="74"/>
      <c r="E64" s="74"/>
      <c r="F64" s="74"/>
      <c r="G64" s="74"/>
      <c r="H64" s="74"/>
      <c r="I64" s="75"/>
    </row>
    <row r="65" spans="1:9" s="65" customFormat="1" ht="20.100000000000001" customHeight="1">
      <c r="A65" s="66"/>
      <c r="B65" s="67"/>
      <c r="C65" s="86"/>
      <c r="D65" s="69"/>
      <c r="E65" s="69"/>
      <c r="F65" s="69"/>
      <c r="G65" s="69"/>
      <c r="H65" s="69"/>
      <c r="I65" s="70"/>
    </row>
    <row r="66" spans="1:9" s="65" customFormat="1" ht="20.100000000000001" customHeight="1">
      <c r="A66" s="71"/>
      <c r="B66" s="76"/>
      <c r="C66" s="73"/>
      <c r="D66" s="74"/>
      <c r="E66" s="74"/>
      <c r="F66" s="74"/>
      <c r="G66" s="74"/>
      <c r="H66" s="74"/>
      <c r="I66" s="75"/>
    </row>
    <row r="67" spans="1:9" s="65" customFormat="1" ht="20.100000000000001" customHeight="1">
      <c r="A67" s="66"/>
      <c r="B67" s="67"/>
      <c r="C67" s="86"/>
      <c r="D67" s="69"/>
      <c r="E67" s="69"/>
      <c r="F67" s="69"/>
      <c r="G67" s="69"/>
      <c r="H67" s="69"/>
      <c r="I67" s="70"/>
    </row>
    <row r="68" spans="1:9" s="65" customFormat="1" ht="20.100000000000001" customHeight="1">
      <c r="A68" s="71"/>
      <c r="B68" s="76"/>
      <c r="C68" s="73"/>
      <c r="D68" s="74"/>
      <c r="E68" s="74"/>
      <c r="F68" s="74"/>
      <c r="G68" s="74"/>
      <c r="H68" s="74"/>
      <c r="I68" s="75"/>
    </row>
    <row r="69" spans="1:9" s="65" customFormat="1" ht="20.100000000000001" customHeight="1">
      <c r="A69" s="66"/>
      <c r="B69" s="67"/>
      <c r="C69" s="86"/>
      <c r="D69" s="69"/>
      <c r="E69" s="69"/>
      <c r="F69" s="69"/>
      <c r="G69" s="69"/>
      <c r="H69" s="69"/>
      <c r="I69" s="70"/>
    </row>
    <row r="70" spans="1:9" s="65" customFormat="1" ht="20.100000000000001" customHeight="1">
      <c r="A70" s="71"/>
      <c r="B70" s="76"/>
      <c r="C70" s="73"/>
      <c r="D70" s="74"/>
      <c r="E70" s="74"/>
      <c r="F70" s="74"/>
      <c r="G70" s="74"/>
      <c r="H70" s="74"/>
      <c r="I70" s="75"/>
    </row>
    <row r="71" spans="1:9" s="65" customFormat="1" ht="20.100000000000001" customHeight="1">
      <c r="A71" s="66"/>
      <c r="B71" s="67"/>
      <c r="C71" s="86"/>
      <c r="D71" s="69"/>
      <c r="E71" s="69"/>
      <c r="F71" s="69"/>
      <c r="G71" s="69"/>
      <c r="H71" s="69"/>
      <c r="I71" s="70"/>
    </row>
    <row r="72" spans="1:9" s="65" customFormat="1" ht="20.100000000000001" customHeight="1">
      <c r="A72" s="71"/>
      <c r="B72" s="76"/>
      <c r="C72" s="73"/>
      <c r="D72" s="74"/>
      <c r="E72" s="74"/>
      <c r="F72" s="74"/>
      <c r="G72" s="74"/>
      <c r="H72" s="74"/>
      <c r="I72" s="75"/>
    </row>
    <row r="73" spans="1:9" s="65" customFormat="1" ht="20.100000000000001" customHeight="1">
      <c r="A73" s="66"/>
      <c r="B73" s="67"/>
      <c r="C73" s="86"/>
      <c r="D73" s="69"/>
      <c r="E73" s="69"/>
      <c r="F73" s="69"/>
      <c r="G73" s="69"/>
      <c r="H73" s="69"/>
      <c r="I73" s="70"/>
    </row>
    <row r="74" spans="1:9" ht="20.100000000000001" customHeight="1">
      <c r="A74" s="71"/>
      <c r="B74" s="76"/>
      <c r="C74" s="73"/>
      <c r="D74" s="74"/>
      <c r="E74" s="74"/>
      <c r="F74" s="74"/>
      <c r="G74" s="74"/>
      <c r="H74" s="74"/>
      <c r="I74" s="75"/>
    </row>
    <row r="75" spans="1:9" ht="20.100000000000001" customHeight="1">
      <c r="A75" s="66"/>
      <c r="B75" s="67"/>
      <c r="C75" s="86"/>
      <c r="D75" s="69"/>
      <c r="E75" s="69"/>
      <c r="F75" s="69"/>
      <c r="G75" s="69"/>
      <c r="H75" s="69"/>
      <c r="I75" s="70"/>
    </row>
    <row r="76" spans="1:9" ht="20.100000000000001" customHeight="1">
      <c r="A76" s="71"/>
      <c r="B76" s="76"/>
      <c r="C76" s="73"/>
      <c r="D76" s="74"/>
      <c r="E76" s="74"/>
      <c r="F76" s="74"/>
      <c r="G76" s="74"/>
      <c r="H76" s="74"/>
      <c r="I76" s="75"/>
    </row>
    <row r="77" spans="1:9" ht="20.100000000000001" customHeight="1">
      <c r="A77" s="66"/>
      <c r="B77" s="67"/>
      <c r="C77" s="86"/>
      <c r="D77" s="69"/>
      <c r="E77" s="69"/>
      <c r="F77" s="69"/>
      <c r="G77" s="69"/>
      <c r="H77" s="69"/>
      <c r="I77" s="70"/>
    </row>
    <row r="78" spans="1:9" ht="20.100000000000001" customHeight="1">
      <c r="A78" s="71"/>
      <c r="B78" s="76"/>
      <c r="C78" s="73"/>
      <c r="D78" s="74"/>
      <c r="E78" s="74"/>
      <c r="F78" s="74"/>
      <c r="G78" s="74"/>
      <c r="H78" s="74"/>
      <c r="I78" s="75"/>
    </row>
    <row r="79" spans="1:9" ht="20.100000000000001" customHeight="1">
      <c r="B79" s="51"/>
      <c r="C79" s="54"/>
      <c r="D79" s="52"/>
      <c r="E79" s="52"/>
      <c r="F79" s="52"/>
      <c r="G79" s="52"/>
      <c r="H79" s="52"/>
      <c r="I79" s="52"/>
    </row>
    <row r="80" spans="1:9" ht="20.100000000000001" customHeight="1">
      <c r="B80" s="53"/>
      <c r="C80" s="36"/>
      <c r="D80" s="52"/>
      <c r="E80" s="52"/>
      <c r="F80" s="52"/>
      <c r="G80" s="52"/>
      <c r="H80" s="52"/>
      <c r="I80" s="52"/>
    </row>
    <row r="81" spans="2:9" ht="20.100000000000001" customHeight="1">
      <c r="B81" s="51"/>
      <c r="C81" s="52"/>
      <c r="D81" s="52"/>
      <c r="E81" s="52"/>
      <c r="F81" s="52"/>
      <c r="G81" s="52"/>
      <c r="H81" s="52"/>
      <c r="I81" s="52"/>
    </row>
    <row r="82" spans="2:9" ht="20.100000000000001" customHeight="1">
      <c r="B82" s="53"/>
      <c r="C82" s="36"/>
      <c r="D82" s="52"/>
      <c r="E82" s="52"/>
      <c r="F82" s="52"/>
      <c r="G82" s="52"/>
      <c r="H82" s="52"/>
      <c r="I82" s="52"/>
    </row>
    <row r="83" spans="2:9" ht="20.100000000000001" customHeight="1">
      <c r="B83" s="51"/>
      <c r="C83" s="52"/>
      <c r="D83" s="52"/>
      <c r="E83" s="52"/>
      <c r="F83" s="52"/>
      <c r="G83" s="52"/>
      <c r="H83" s="52"/>
      <c r="I83" s="52"/>
    </row>
    <row r="84" spans="2:9" ht="20.100000000000001" customHeight="1">
      <c r="B84" s="53"/>
      <c r="C84" s="36"/>
      <c r="D84" s="52"/>
      <c r="E84" s="52"/>
      <c r="F84" s="52"/>
      <c r="G84" s="52"/>
      <c r="H84" s="52"/>
      <c r="I84" s="52"/>
    </row>
    <row r="85" spans="2:9" ht="20.100000000000001" customHeight="1">
      <c r="B85" s="51"/>
      <c r="C85" s="52"/>
      <c r="D85" s="52"/>
      <c r="E85" s="52"/>
      <c r="F85" s="52"/>
      <c r="G85" s="52"/>
      <c r="H85" s="52"/>
      <c r="I85" s="52"/>
    </row>
    <row r="86" spans="2:9" ht="20.100000000000001" customHeight="1">
      <c r="B86" s="51"/>
      <c r="C86" s="52"/>
      <c r="D86" s="52"/>
      <c r="E86" s="52"/>
      <c r="F86" s="52"/>
      <c r="G86" s="52"/>
      <c r="H86" s="52"/>
      <c r="I86" s="52"/>
    </row>
    <row r="87" spans="2:9" ht="20.100000000000001" customHeight="1">
      <c r="B87" s="51"/>
      <c r="C87" s="52"/>
      <c r="D87" s="52"/>
      <c r="E87" s="52"/>
      <c r="F87" s="52"/>
      <c r="G87" s="52"/>
      <c r="H87" s="52"/>
      <c r="I87" s="52"/>
    </row>
    <row r="88" spans="2:9" ht="20.100000000000001" customHeight="1">
      <c r="B88" s="51"/>
      <c r="C88" s="52"/>
      <c r="D88" s="52"/>
      <c r="E88" s="52"/>
      <c r="F88" s="52"/>
      <c r="G88" s="52"/>
      <c r="H88" s="52"/>
      <c r="I88" s="52"/>
    </row>
    <row r="89" spans="2:9" ht="15">
      <c r="B89" s="51"/>
      <c r="C89" s="52"/>
      <c r="D89" s="52"/>
      <c r="E89" s="52"/>
      <c r="F89" s="52"/>
      <c r="G89" s="52"/>
      <c r="H89" s="52"/>
      <c r="I89" s="52"/>
    </row>
    <row r="90" spans="2:9" ht="15">
      <c r="B90" s="51"/>
      <c r="C90" s="52"/>
      <c r="D90" s="52"/>
      <c r="E90" s="52"/>
      <c r="F90" s="52"/>
      <c r="G90" s="52"/>
      <c r="H90" s="52"/>
      <c r="I90" s="52"/>
    </row>
  </sheetData>
  <mergeCells count="3">
    <mergeCell ref="C5:I5"/>
    <mergeCell ref="A3:I3"/>
    <mergeCell ref="A1:I1"/>
  </mergeCells>
  <pageMargins left="0.7" right="0.7" top="0.75" bottom="0.75" header="0.3" footer="0.3"/>
  <pageSetup paperSize="9" scale="91" orientation="portrait" r:id="rId1"/>
  <rowBreaks count="1" manualBreakCount="1">
    <brk id="40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Listado</vt:lpstr>
      <vt:lpstr>Sábado</vt:lpstr>
      <vt:lpstr>Total</vt:lpstr>
      <vt:lpstr>Cambios</vt:lpstr>
      <vt:lpstr>Cambios!Área_de_impresión</vt:lpstr>
      <vt:lpstr>Listado!Área_de_impresión</vt:lpstr>
      <vt:lpstr>Sábado!Área_de_impresión</vt:lpstr>
      <vt:lpstr>Total!Área_de_impresión</vt:lpstr>
      <vt:lpstr>Listado!Títulos_a_imprimir</vt:lpstr>
    </vt:vector>
  </TitlesOfParts>
  <Company>GM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SELLES CALABUIG</dc:creator>
  <cp:lastModifiedBy>.</cp:lastModifiedBy>
  <cp:lastPrinted>2016-02-09T10:21:23Z</cp:lastPrinted>
  <dcterms:created xsi:type="dcterms:W3CDTF">2010-04-26T13:46:09Z</dcterms:created>
  <dcterms:modified xsi:type="dcterms:W3CDTF">2016-02-19T09:29:34Z</dcterms:modified>
</cp:coreProperties>
</file>